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7100" windowHeight="10110" tabRatio="882" firstSheet="2" activeTab="8"/>
  </bookViews>
  <sheets>
    <sheet name="Title Page" sheetId="10" r:id="rId1"/>
    <sheet name="1_Minimum requirements" sheetId="11" r:id="rId2"/>
    <sheet name="2_Medical Fitness" sheetId="12" r:id="rId3"/>
    <sheet name="3_Accomodation-Catering " sheetId="13" r:id="rId4"/>
    <sheet name="4_Medical equipment-supplies" sheetId="4" r:id="rId5"/>
    <sheet name="5_First Aid box" sheetId="6" r:id="rId6"/>
    <sheet name="6_Procedures FR-ME" sheetId="7" r:id="rId7"/>
    <sheet name="7_FR Training" sheetId="5" r:id="rId8"/>
    <sheet name="8_DFA Training" sheetId="9" r:id="rId9"/>
  </sheets>
  <definedNames>
    <definedName name="_xlnm.Print_Area" localSheetId="1">'1_Minimum requirements'!$A$1:$Z$47</definedName>
    <definedName name="_xlnm.Print_Area" localSheetId="2">'2_Medical Fitness'!$A$1:$F$22</definedName>
    <definedName name="_xlnm.Print_Area" localSheetId="3">'3_Accomodation-Catering '!$A$1:$Y$134</definedName>
    <definedName name="_xlnm.Print_Area" localSheetId="4">'4_Medical equipment-supplies'!$A$1:$T$112</definedName>
    <definedName name="_xlnm.Print_Area" localSheetId="5">'5_First Aid box'!$A$1:$N$53</definedName>
    <definedName name="_xlnm.Print_Area" localSheetId="6">'6_Procedures FR-ME'!$A$1:$G$49</definedName>
    <definedName name="_xlnm.Print_Area" localSheetId="7">'7_FR Training'!$A$1:$B$15</definedName>
    <definedName name="_xlnm.Print_Area" localSheetId="0">'Title Page'!$A$1:$R$49</definedName>
  </definedNames>
  <calcPr calcId="145621"/>
</workbook>
</file>

<file path=xl/calcChain.xml><?xml version="1.0" encoding="utf-8"?>
<calcChain xmlns="http://schemas.openxmlformats.org/spreadsheetml/2006/main">
  <c r="Y7" i="13" l="1"/>
  <c r="T6" i="4"/>
  <c r="Y3" i="13"/>
  <c r="E3" i="13"/>
  <c r="N6" i="6"/>
  <c r="B5" i="12"/>
  <c r="B3" i="12"/>
  <c r="F3" i="12"/>
  <c r="Y4" i="11"/>
  <c r="Y7" i="11"/>
  <c r="C4" i="6"/>
  <c r="C6" i="6"/>
  <c r="N4" i="6"/>
  <c r="T3" i="4"/>
  <c r="F5" i="4"/>
  <c r="F3" i="4"/>
  <c r="R6" i="11"/>
  <c r="U4" i="11"/>
  <c r="E6" i="11"/>
  <c r="D4" i="11"/>
</calcChain>
</file>

<file path=xl/sharedStrings.xml><?xml version="1.0" encoding="utf-8"?>
<sst xmlns="http://schemas.openxmlformats.org/spreadsheetml/2006/main" count="1044" uniqueCount="560">
  <si>
    <t>F</t>
  </si>
  <si>
    <t>SAKHALIN ENERGY - DESIGNATED FIRST AID TRAINING  REQUIREMENTS</t>
  </si>
  <si>
    <t>Initial Emergency First Responder training should last approximate 24 hour. Certificate is valid for 3 years</t>
  </si>
  <si>
    <t>Competency Description / Skills maintenance</t>
  </si>
  <si>
    <t>Skills Maintenance Frequency</t>
  </si>
  <si>
    <t>• Communication in emergencies and use of communication devices provided; 
• Initial assessment; 
• Focused history and examination; 
• Basis above, call for help and consult Site Medical Professional; 
• Record keeping; 
• Use of eyewash and shower stations in cases of chemical injuries; 
• Use of personal protection equipment such as breathing apparatus, eyewash and shower stations; 
• Other skills as derived in the Health Risk Assessment (HRA)  and/ or Hazard and Effects Management Process (HEMP).</t>
  </si>
  <si>
    <t>Once per year</t>
  </si>
  <si>
    <t>Provision of Basic Life Support (BLS)</t>
  </si>
  <si>
    <t>• To maintain adequate ventilation and circulation, which should be continued until Tier 2 help arrives; • Pre-hospital scene safety and management skills; 
• Initial assessment and consultation with Site Medical Professional to establish immediate priorities; • Vital life support including blood pressure using automated devices; 
• Initiation of cardio-pulmonary resuscitation, if required, to include: o   Airway maintenance with spine protection; 
  o   Adequate ventilation - expired air ventilation, bag-valve-mask device; 
  o   Maintain circulation - chest compressions combined with ventilation; 
  o   Early use of Automatic External Defibrillator (AED). 
• Use of standard resuscitation aids, such as required by Basic Life Support.</t>
  </si>
  <si>
    <r>
      <t xml:space="preserve">Site </t>
    </r>
    <r>
      <rPr>
        <b/>
        <sz val="10"/>
        <rFont val="Arial"/>
        <family val="2"/>
      </rPr>
      <t>MER</t>
    </r>
  </si>
  <si>
    <r>
      <t xml:space="preserve">• Site </t>
    </r>
    <r>
      <rPr>
        <sz val="10"/>
        <rFont val="Arial"/>
        <family val="2"/>
      </rPr>
      <t>MER; 
• The role of all employees, DFA, Site Medical Professional and Company Health Adviser; 
• The safety and well being of the DFA; 
• Communication techniques and safe lifting and moving of casualty.</t>
    </r>
  </si>
  <si>
    <t>Casualty Assessment</t>
  </si>
  <si>
    <t>• Assessment of the vital signs (breathing, heart beat and blood pressure), level of consciousness; • Recognition of severe blood loss and shock; 
• Recognition and management of acute cardiovascular emergencies; 
• Identify casualty history, documentation, and communication.</t>
  </si>
  <si>
    <t>Once every six months</t>
  </si>
  <si>
    <t>Airway Management</t>
  </si>
  <si>
    <t>•   Airway management using external maneuvers, mouth-to-mouth breathing.</t>
  </si>
  <si>
    <t>Once every three months</t>
  </si>
  <si>
    <t>Respiratory and Cardiac Emergencies</t>
  </si>
  <si>
    <t>•   Respiratory and cardiac emergencies, including Cardiopulmonary Resuscitation (CPR) and the use of AED</t>
  </si>
  <si>
    <t>Other Medical Emergencies</t>
  </si>
  <si>
    <t>•   Recognition of diabetic, anaphylaxis, environmental, behavioral and obstetrical emergencies by simple history.</t>
  </si>
  <si>
    <t>Trauma Emergencies</t>
  </si>
  <si>
    <t>•   Recognition of external bleeding and shock and obvious injuries to the head, neck, spine, chest and abdomen and limbs.</t>
  </si>
  <si>
    <t>Provision of Trauma Care/ First Aid</t>
  </si>
  <si>
    <r>
      <t xml:space="preserve">•   Assess the need and provision of emergency trauma care including First Aid. Examples of this include initial assessment and management of: 
</t>
    </r>
    <r>
      <rPr>
        <b/>
        <sz val="10"/>
        <rFont val="Arial"/>
        <family val="2"/>
      </rPr>
      <t xml:space="preserve">o  </t>
    </r>
    <r>
      <rPr>
        <sz val="10"/>
        <rFont val="Arial"/>
        <family val="2"/>
      </rPr>
      <t xml:space="preserve">Bleeding (external or internal); 
</t>
    </r>
    <r>
      <rPr>
        <b/>
        <sz val="10"/>
        <rFont val="Arial"/>
        <family val="2"/>
      </rPr>
      <t xml:space="preserve">o  </t>
    </r>
    <r>
      <rPr>
        <sz val="10"/>
        <rFont val="Arial"/>
        <family val="2"/>
      </rPr>
      <t xml:space="preserve">Unconscious person; 
</t>
    </r>
    <r>
      <rPr>
        <b/>
        <sz val="10"/>
        <rFont val="Arial"/>
        <family val="2"/>
      </rPr>
      <t xml:space="preserve">o  </t>
    </r>
    <r>
      <rPr>
        <sz val="10"/>
        <rFont val="Arial"/>
        <family val="2"/>
      </rPr>
      <t xml:space="preserve">Simple wounds and dressings; 
</t>
    </r>
    <r>
      <rPr>
        <b/>
        <sz val="10"/>
        <rFont val="Arial"/>
        <family val="2"/>
      </rPr>
      <t xml:space="preserve">o  </t>
    </r>
    <r>
      <rPr>
        <sz val="10"/>
        <rFont val="Arial"/>
        <family val="2"/>
      </rPr>
      <t xml:space="preserve">Immobilisation of injured parts; 
</t>
    </r>
    <r>
      <rPr>
        <b/>
        <sz val="10"/>
        <rFont val="Arial"/>
        <family val="2"/>
      </rPr>
      <t xml:space="preserve">o </t>
    </r>
    <r>
      <rPr>
        <sz val="10"/>
        <rFont val="Arial"/>
        <family val="2"/>
      </rPr>
      <t xml:space="preserve">Choking; 
</t>
    </r>
    <r>
      <rPr>
        <b/>
        <sz val="10"/>
        <rFont val="Arial"/>
        <family val="2"/>
      </rPr>
      <t xml:space="preserve">o </t>
    </r>
    <r>
      <rPr>
        <sz val="10"/>
        <rFont val="Arial"/>
        <family val="2"/>
      </rPr>
      <t xml:space="preserve">Convulsions; 
</t>
    </r>
    <r>
      <rPr>
        <b/>
        <sz val="10"/>
        <rFont val="Arial"/>
        <family val="2"/>
      </rPr>
      <t xml:space="preserve">o  </t>
    </r>
    <r>
      <rPr>
        <sz val="10"/>
        <rFont val="Arial"/>
        <family val="2"/>
      </rPr>
      <t xml:space="preserve">Burns and scalds; 
</t>
    </r>
    <r>
      <rPr>
        <b/>
        <sz val="10"/>
        <rFont val="Arial"/>
        <family val="2"/>
      </rPr>
      <t xml:space="preserve">o  </t>
    </r>
    <r>
      <rPr>
        <sz val="10"/>
        <rFont val="Arial"/>
        <family val="2"/>
      </rPr>
      <t>Drowning, hypothermia and heat stroke.</t>
    </r>
  </si>
  <si>
    <t>Provision of Work Specific First Aid / Operations</t>
  </si>
  <si>
    <r>
      <t xml:space="preserve">• Provision of work specific First Aid (e.g. for diving operations in accordance with Diving Medical Advisory Committee); 
• Ambulance operations, rescue and extrication, multiple casualty situations; 
• Hazardous materials situations;
• Familiarity and understanding of Material Safety Data Sheet (MSDS) for all hazardous chemicals at the </t>
    </r>
    <r>
      <rPr>
        <i/>
        <sz val="10"/>
        <rFont val="Arial"/>
        <family val="2"/>
      </rPr>
      <t>Site.</t>
    </r>
  </si>
  <si>
    <t>SAKHALIN ENERGY - REQUIRED/REQUIREMENTS HEALTH PROCEDURES</t>
  </si>
  <si>
    <t>SAKHALIN ENERGY - FIRST RESPONDER TRAINING REQUIREMENTS</t>
  </si>
  <si>
    <t>Ability to respond</t>
  </si>
  <si>
    <t>Compliance</t>
  </si>
  <si>
    <t>MSDS for all chemicals on site available?</t>
  </si>
  <si>
    <t>Medical staff been approved by SEIC health department?</t>
  </si>
  <si>
    <t>Are all communication systems and tel numbers tested monthly?</t>
  </si>
  <si>
    <t>Local Medevac drill (simulation up to casualty ready for transport to hospital) done as per frequency?</t>
  </si>
  <si>
    <t>Fill out accommodation - catering checklist</t>
  </si>
  <si>
    <t>Health Risk Assessment</t>
  </si>
  <si>
    <t>Medical conditions of Contracts</t>
  </si>
  <si>
    <t>Medical fitness</t>
  </si>
  <si>
    <t>Medical Emergency Response</t>
  </si>
  <si>
    <t>Office</t>
  </si>
  <si>
    <t>Vessel</t>
  </si>
  <si>
    <t>x</t>
  </si>
  <si>
    <t>Item</t>
  </si>
  <si>
    <t>Construction camp</t>
  </si>
  <si>
    <t>Environmental camps (&lt;25)</t>
  </si>
  <si>
    <t>Warehouse / base in town</t>
  </si>
  <si>
    <t>Incidents not likely to be major injury.</t>
  </si>
  <si>
    <t>Incidents can likely include major injury.</t>
  </si>
  <si>
    <t>annual</t>
  </si>
  <si>
    <t>6-monthly</t>
  </si>
  <si>
    <t>Category 1 Site</t>
  </si>
  <si>
    <t>Category 2 Site</t>
  </si>
  <si>
    <t>LNG / OPF / Offshore / PMD / BS2</t>
  </si>
  <si>
    <t>SEIC clinic</t>
  </si>
  <si>
    <t>Are there always at least 2 people working in an isolated workplace?</t>
  </si>
  <si>
    <t>Does every 'isolated" workplace have 2 designated first aiders, first aid box and means of communication?</t>
  </si>
  <si>
    <t>Initial and refresher First Response Training given to ALL staff as per requirements in tab TRAINING?</t>
  </si>
  <si>
    <t>First Aid box and medical equipment inspected and tested as per frequency defined in tab FIRST AID BOX and MEDICAL EQUIPMENT</t>
  </si>
  <si>
    <t>Can a designated first aider assist victim in 4 minutes on each workplace?</t>
  </si>
  <si>
    <t>Contents First aid box as per tab FIRST AID BOX?</t>
  </si>
  <si>
    <t>Emergency Responder bag</t>
  </si>
  <si>
    <t>A site clinic is required for each site with over 25 people unless hospital admission is possible in less than 1.5 hour.</t>
  </si>
  <si>
    <t>International medical evacuation insurance for expatriate staff in place?</t>
  </si>
  <si>
    <t>Does staff report upon arrival existing "any" medical condition and/or medication taken to site medic (or in absence the site lead)?</t>
  </si>
  <si>
    <t>Fill out number of staff that has medical condition in tab MEDICAL FITNESS?</t>
  </si>
  <si>
    <t>Alcohol</t>
  </si>
  <si>
    <t>Have staff been informed about good practises for manual handling?</t>
  </si>
  <si>
    <t>Initial and refresher training for Designated First Aider as per requirements in tab DFA TRAINING?</t>
  </si>
  <si>
    <t>Reliable communication with remote medical support (24/7, diagnoses, actions to take, advice on transport / urgency / destination), mobilise ambulance, SEIC duty officer, SEIC clinics?</t>
  </si>
  <si>
    <t>Large numbers of staff on SEIC sites</t>
  </si>
  <si>
    <t>emergency responder bag</t>
  </si>
  <si>
    <t>Medical emergency response manual compliant with minimum requirements as defined in tab PROCEDURES?</t>
  </si>
  <si>
    <t>Safety of First Responder</t>
  </si>
  <si>
    <t>• Is it safe to approach? Nothing going to fall, explode, under power, etc?
• Avoid exposure to blood-borne pathogens (HIV, Hepatitis B&amp;C).</t>
  </si>
  <si>
    <t>MER procedures / plans</t>
  </si>
  <si>
    <t>o   Provide relevant medical information about the casualty to the service providers, such as ambulance service and Hospital;</t>
  </si>
  <si>
    <t>The Medevac Procedure shall be summarised in a clear flow diagram, which shall be available to all staff likely to be involved in the performance of a Medevac and prominently published at relevant locations (e.g. radio room).</t>
  </si>
  <si>
    <t>site clinic</t>
  </si>
  <si>
    <t>extended site clinic</t>
  </si>
  <si>
    <r>
      <t xml:space="preserve">• If an aircraft or </t>
    </r>
    <r>
      <rPr>
        <i/>
        <sz val="10"/>
        <rFont val="Arial"/>
        <family val="2"/>
      </rPr>
      <t xml:space="preserve">Vessel </t>
    </r>
    <r>
      <rPr>
        <sz val="10"/>
        <rFont val="Arial"/>
        <family val="2"/>
      </rPr>
      <t>is needed for the Medevac, the Pilot or the Vessel Master shall advise the Site Manager on their ability to transport the casualty and they shall have the right to refuse or delay the transport if in their opinion the prevailing conditions entail unacceptable risk;</t>
    </r>
  </si>
  <si>
    <t>The Medevac Procedure shall provide a clear description of the above and shall:</t>
  </si>
  <si>
    <r>
      <t xml:space="preserve">Communication </t>
    </r>
    <r>
      <rPr>
        <sz val="10"/>
        <rFont val="Arial"/>
        <family val="2"/>
      </rPr>
      <t>of the potential medical emergency to site control centre (Call Out).</t>
    </r>
  </si>
  <si>
    <r>
      <t xml:space="preserve">• Primary information: </t>
    </r>
    <r>
      <rPr>
        <sz val="10"/>
        <rFont val="Arial"/>
        <family val="2"/>
      </rPr>
      <t xml:space="preserve">
 </t>
    </r>
    <r>
      <rPr>
        <b/>
        <sz val="10"/>
        <rFont val="Arial"/>
        <family val="2"/>
      </rPr>
      <t xml:space="preserve">o </t>
    </r>
    <r>
      <rPr>
        <sz val="10"/>
        <rFont val="Arial"/>
        <family val="2"/>
      </rPr>
      <t xml:space="preserve">Exact location of the casualty/incident; 
 </t>
    </r>
    <r>
      <rPr>
        <b/>
        <sz val="10"/>
        <rFont val="Arial"/>
        <family val="2"/>
      </rPr>
      <t xml:space="preserve">o </t>
    </r>
    <r>
      <rPr>
        <sz val="10"/>
        <rFont val="Arial"/>
        <family val="2"/>
      </rPr>
      <t xml:space="preserve">Number of casualties; 
 </t>
    </r>
    <r>
      <rPr>
        <b/>
        <sz val="10"/>
        <rFont val="Arial"/>
        <family val="2"/>
      </rPr>
      <t xml:space="preserve">o </t>
    </r>
    <r>
      <rPr>
        <sz val="10"/>
        <rFont val="Arial"/>
        <family val="2"/>
      </rPr>
      <t xml:space="preserve">Nature of injury, vital life signs of casualties; 
 </t>
    </r>
    <r>
      <rPr>
        <b/>
        <sz val="10"/>
        <rFont val="Arial"/>
        <family val="2"/>
      </rPr>
      <t xml:space="preserve">o </t>
    </r>
    <r>
      <rPr>
        <sz val="10"/>
        <rFont val="Arial"/>
        <family val="2"/>
      </rPr>
      <t xml:space="preserve">Identity and function of caller. 
</t>
    </r>
    <r>
      <rPr>
        <b/>
        <sz val="10"/>
        <rFont val="Arial"/>
        <family val="2"/>
      </rPr>
      <t xml:space="preserve">• Secondary information: </t>
    </r>
    <r>
      <rPr>
        <sz val="10"/>
        <rFont val="Arial"/>
        <family val="2"/>
      </rPr>
      <t xml:space="preserve">
 </t>
    </r>
    <r>
      <rPr>
        <b/>
        <sz val="10"/>
        <rFont val="Arial"/>
        <family val="2"/>
      </rPr>
      <t xml:space="preserve">o </t>
    </r>
    <r>
      <rPr>
        <sz val="10"/>
        <rFont val="Arial"/>
        <family val="2"/>
      </rPr>
      <t xml:space="preserve">Nature of incident causing the injury; 
 </t>
    </r>
    <r>
      <rPr>
        <b/>
        <sz val="10"/>
        <rFont val="Arial"/>
        <family val="2"/>
      </rPr>
      <t xml:space="preserve">o </t>
    </r>
    <r>
      <rPr>
        <sz val="10"/>
        <rFont val="Arial"/>
        <family val="2"/>
      </rPr>
      <t xml:space="preserve">Hazards identified/threats/escalation; 
 </t>
    </r>
    <r>
      <rPr>
        <b/>
        <sz val="10"/>
        <rFont val="Arial"/>
        <family val="2"/>
      </rPr>
      <t xml:space="preserve">o </t>
    </r>
    <r>
      <rPr>
        <sz val="10"/>
        <rFont val="Arial"/>
        <family val="2"/>
      </rPr>
      <t xml:space="preserve">Access routes that are safe for use, weather/sea state as relevant; 
 </t>
    </r>
    <r>
      <rPr>
        <b/>
        <sz val="10"/>
        <rFont val="Arial"/>
        <family val="2"/>
      </rPr>
      <t xml:space="preserve">o </t>
    </r>
    <r>
      <rPr>
        <sz val="10"/>
        <rFont val="Arial"/>
        <family val="2"/>
      </rPr>
      <t>Number of personnel present, DFA present/not, transport available.</t>
    </r>
  </si>
  <si>
    <r>
      <t xml:space="preserve">Make Safe - </t>
    </r>
    <r>
      <rPr>
        <sz val="10"/>
        <rFont val="Arial"/>
        <family val="2"/>
      </rPr>
      <t>Prevention of secondary accident (as appropriate, in a safe manner).</t>
    </r>
  </si>
  <si>
    <t>X      (portable)</t>
  </si>
  <si>
    <r>
      <t xml:space="preserve">Examples of Make Safe include: </t>
    </r>
    <r>
      <rPr>
        <sz val="10"/>
        <rFont val="Arial"/>
        <family val="2"/>
      </rPr>
      <t xml:space="preserve">
• Cut off electricity; 
• Turn off switches/equipment; 
• Ensure open escape routes; 
• Put out fire near casualty; 
• Watch for fuel leaks, control fire/explosion risks; 
• Stabilise falling equipment/debris; 
• If casualty is crushed by a heavy object, lift/remove the object to the point of allowing casualty to breathe; 
• If location cannot be made safe quickly, move casualty to a safe location; 
• If casualty is inside a vehicle, do not move him, but do what is needed to make quick removal possible: break open windows, force doors open, see if casualty is trapped and attempt to free him, while leaving the casualty alone as much as possible. Do not remove seat belts! 
• Basic assessment of vital life signs (conscious/unconscious, gross external bleeding, pulse/heart beat, breathing (airway)).</t>
    </r>
  </si>
  <si>
    <r>
      <t xml:space="preserve">Do's 
</t>
    </r>
    <r>
      <rPr>
        <sz val="10"/>
        <rFont val="Arial"/>
        <family val="2"/>
      </rPr>
      <t>• Assurance/reassurance and comfort care (e.g. shade or keep warm); 
• Continued casualty observation including vital life signs and communication with casualty; 
• Continued communication with site control centre.</t>
    </r>
  </si>
  <si>
    <r>
      <t xml:space="preserve">Don'ts 
</t>
    </r>
    <r>
      <rPr>
        <sz val="10"/>
        <rFont val="Arial"/>
        <family val="2"/>
      </rPr>
      <t xml:space="preserve">• Avoid exposure to blood-borne pathogens (HIV, Hepatitis B&amp;C)
• Do not move the casualty at all, unless required to protect from further harm (use basic spinal precautions); 
• Do not rush the casualty to (e.g. some nearby clinic), unless instructed to do so by the Site Medical Professional; 
• Do not move the head and neck, especially if fall, unconscious, or trauma to head and neck is suspected; 
• Do not leave the casualty alone; 
• Do not allow the casualty to stand up; 
• Do not allow the casualty to eat or drink; ice chips or small sips of water is fine); 
• Do not smoke in the area and do not allow the casualty to smoke; 
• Do not remove objects from wounds; 
• Do not remove clothing; 
• Do not push any protruding part of the body back through the wound. </t>
    </r>
    <r>
      <rPr>
        <b/>
        <sz val="11"/>
        <rFont val="Arial"/>
        <family val="2"/>
      </rPr>
      <t/>
    </r>
  </si>
  <si>
    <t xml:space="preserve">Additional elements included in a scope of the pre-employment and periodic medicals as per Sakahlin Energy requirements </t>
  </si>
  <si>
    <t>Are you aware which staff take medicine for treatment  long term medical condition (not flue, temproary injury, etc)</t>
  </si>
  <si>
    <t>Have staff been instructed to do so</t>
  </si>
  <si>
    <r>
      <t xml:space="preserve">Infection Control </t>
    </r>
    <r>
      <rPr>
        <sz val="10"/>
        <rFont val="Arial"/>
        <family val="2"/>
      </rPr>
      <t>Latex-free equipment should be available</t>
    </r>
  </si>
  <si>
    <t>A</t>
  </si>
  <si>
    <t>B</t>
  </si>
  <si>
    <t xml:space="preserve">Body Mass Index Assessment ( BMI ) </t>
  </si>
  <si>
    <t>Yes</t>
  </si>
  <si>
    <t>Instruction for use: Indicate YES if compliant,  NO is not compliant plus remedial actions.</t>
  </si>
  <si>
    <t>First Response and Call Out Procedure</t>
  </si>
  <si>
    <t>Medevac Procedure</t>
  </si>
  <si>
    <t>The Medevac Procedure shall describe how the Site Management shall arrive at a decision to transport a casualty and how to execute the Medevac to the Hospital.</t>
  </si>
  <si>
    <t>o   Send a Medical Professional to the casualty who shall accompany the casualty during the Medevac;</t>
  </si>
  <si>
    <t>o   Inform the Company Emergency Duty Coordinator;</t>
  </si>
  <si>
    <t>o   Coordinate the medical actions of his team (DFAs, MER assistants);</t>
  </si>
  <si>
    <r>
      <t xml:space="preserve">  o   Situation on </t>
    </r>
    <r>
      <rPr>
        <i/>
        <sz val="10"/>
        <rFont val="Arial"/>
        <family val="2"/>
      </rPr>
      <t>Site;</t>
    </r>
  </si>
  <si>
    <r>
      <t xml:space="preserve">• If warranted, the Site Medical Professional shall consult with </t>
    </r>
    <r>
      <rPr>
        <i/>
        <sz val="10"/>
        <rFont val="Arial"/>
        <family val="2"/>
      </rPr>
      <t xml:space="preserve">Remote Medical Support </t>
    </r>
    <r>
      <rPr>
        <sz val="10"/>
        <rFont val="Arial"/>
        <family val="2"/>
      </rPr>
      <t>and continue to do so during the emergency;</t>
    </r>
  </si>
  <si>
    <r>
      <t xml:space="preserve">o   Call Out the aircraft, </t>
    </r>
    <r>
      <rPr>
        <i/>
        <sz val="10"/>
        <rFont val="Arial"/>
        <family val="2"/>
      </rPr>
      <t xml:space="preserve">Vessel </t>
    </r>
    <r>
      <rPr>
        <sz val="10"/>
        <rFont val="Arial"/>
        <family val="2"/>
      </rPr>
      <t>or ambulance.</t>
    </r>
  </si>
  <si>
    <t>The Procedure shall be widely published at relevant locations and it is recommended that the Procedure should be sent to all personnel on plastified cards. In practice, this Procedure and training may well be combined with other First Response, such as fire and assault training.</t>
  </si>
  <si>
    <t>1.</t>
  </si>
  <si>
    <t>2.</t>
  </si>
  <si>
    <t>3.</t>
  </si>
  <si>
    <t>4.</t>
  </si>
  <si>
    <t>Triangular bandages</t>
  </si>
  <si>
    <t>Ambulance</t>
  </si>
  <si>
    <t>Site Clinic</t>
  </si>
  <si>
    <t>A.</t>
  </si>
  <si>
    <t>Ventilation and Airway Equipment</t>
  </si>
  <si>
    <t>X</t>
  </si>
  <si>
    <t>C.</t>
  </si>
  <si>
    <t xml:space="preserve">B. </t>
  </si>
  <si>
    <t>Monitoring and Defibrillation</t>
  </si>
  <si>
    <t>Immobilisation Devices</t>
  </si>
  <si>
    <t>Bandages and Sutures</t>
  </si>
  <si>
    <t xml:space="preserve">E. </t>
  </si>
  <si>
    <t>Communication</t>
  </si>
  <si>
    <t>F.</t>
  </si>
  <si>
    <t>Obstetrical</t>
  </si>
  <si>
    <t>G.</t>
  </si>
  <si>
    <t>Medical and Miscellaneous Supplies</t>
  </si>
  <si>
    <t>H.</t>
  </si>
  <si>
    <t>Does pre-employment and periodical medical examination for all contractor and subcontractor staff cover the medical conditions as per tab MEDICAL FITNESS?</t>
  </si>
  <si>
    <t>Is random testing (at gate) implemented?</t>
  </si>
  <si>
    <t>Is there a alcohol tester on site?</t>
  </si>
  <si>
    <t>Are  health risks from chemical, physical, ergonomic or psychological factors incorporated in the Hazard &amp; Effect Register and controls implemented?</t>
  </si>
  <si>
    <t>Have there been any occupational illnesses or health problems and if so provide details</t>
  </si>
  <si>
    <t>Initial Emergency First Responder training should cover all the below elements. Repeated annually.</t>
  </si>
  <si>
    <t>Inspection frequency: Equipment daily, inventory weekly</t>
  </si>
  <si>
    <t>Contract  Number</t>
  </si>
  <si>
    <t>I.</t>
  </si>
  <si>
    <t>Vascular Access</t>
  </si>
  <si>
    <t>J.</t>
  </si>
  <si>
    <t>Other Advanced Equipment</t>
  </si>
  <si>
    <t>K.</t>
  </si>
  <si>
    <t>Optional Advanced Equipment</t>
  </si>
  <si>
    <t>L.</t>
  </si>
  <si>
    <t>Medications (pre-load when available)</t>
  </si>
  <si>
    <t>In general, medications should include: 
• Cardiovascular medication, such as: o 1:10,000 epinephrine, atropine, amiodarone, lidocaine, bretylium tosylate, adenosine, diltiazem, propranolol, nitroglycerin tablets, aspirin; 
• Cardiopulmonary/respiratory medications, such as: o Albuterol (or other inhaled beta agonist), 1:1,000 epinephrine, furosemide; 
• 50% dextrose solution (and sterile dilutent); 
• Analgesics, such as morphine, meperidine hydrochloride; 
• Antiepileptic medications, such as diazepam or midazolam; 
• Activated charcoal, sodium bicarbonate, magnesium sulfate, glucagons; 
• Nitroglycerin, tabs or spray, Aspirin; 
• Bacteriostatic water and sodium chloride for injection.</t>
  </si>
  <si>
    <t>Snake bite antidote</t>
  </si>
  <si>
    <t>Optional for remote conditions</t>
  </si>
  <si>
    <t>Based on risk assessment</t>
  </si>
  <si>
    <t>Initial Training Component</t>
  </si>
  <si>
    <t>Description / Skills maintenance</t>
  </si>
  <si>
    <t>Basic</t>
  </si>
  <si>
    <t>Initial care</t>
  </si>
  <si>
    <t>The 'First Response and Call Out' Procedure shall describe how the personnel at the emergency location shall:</t>
  </si>
  <si>
    <t>• Take immediate action in case of a medical emergency;</t>
  </si>
  <si>
    <t>• Contact the nearest Designated First Aider (DFA);</t>
  </si>
  <si>
    <t>• Advise the Site Manager and the Site Medical Professional of the emergency (often through a site control center or radio room).</t>
  </si>
  <si>
    <t>The Call Out part of the Procedure shall provide concise information to the personnel as to:</t>
  </si>
  <si>
    <t>• Who makes the call (Supervisor or nearest individual);</t>
  </si>
  <si>
    <t>• Whom to contact and how (phone number, radio channel);</t>
  </si>
  <si>
    <t>• What information to provide and in what sequence:</t>
  </si>
  <si>
    <t xml:space="preserve">  o   Location of the emergency;</t>
  </si>
  <si>
    <t xml:space="preserve">  o   Number of casualties and condition of these (vital life support);</t>
  </si>
  <si>
    <t xml:space="preserve">  o   Identity of caller.</t>
  </si>
  <si>
    <t>On the receiving side (Site Manager, site control centre, radio room) there shall be a clear procedure for responding to the call, including:</t>
  </si>
  <si>
    <t>• Ensuring all essential information is captured, perform confirmation of emergency location;</t>
  </si>
  <si>
    <t>• Whom to alert (Site Manager, Site Medical Professional, where applicable nearest DFA) and how to do this;</t>
  </si>
  <si>
    <t>• Maintaining communication with the emergency site;</t>
  </si>
  <si>
    <t>• Imposing radio silence and discipline;</t>
  </si>
  <si>
    <t>• Accurate note taking throughout the emergency.</t>
  </si>
  <si>
    <t>• The Site Medical Professional shall communicate with the personnel at the emergency location, advise the Site Manager and go to the emergency location immediately if warranted;</t>
  </si>
  <si>
    <t>• The Site Medical Professional shall advise the Site Manager of the need and conditions (urgency, ambulance or common vehicle) for transport of the casualty to the Site Clinic,</t>
  </si>
  <si>
    <t>• The Site Manager shall take the final decision on the need for Medevac and the way it shall be executed;</t>
  </si>
  <si>
    <t>• If it is decided to proceed with the Medevac:</t>
  </si>
  <si>
    <t>1) The Site Manager shall:</t>
  </si>
  <si>
    <t>o   Be in command and issue the corresponding instructions and nominate communicators, observers and record keepers for the duration of the emergency;</t>
  </si>
  <si>
    <t>o   Mobilise the MER assistants (stretcher bearers etc. as appropriate) to the emergency location;</t>
  </si>
  <si>
    <t>o   Inform the relevant authorities directly involved in the MER;</t>
  </si>
  <si>
    <t>2) The Site Medical Professional shall:</t>
  </si>
  <si>
    <t>• Be simple, effective and easy to comprehend and implement;</t>
  </si>
  <si>
    <t>• Be reliable and robust to escalation factors;</t>
  </si>
  <si>
    <t>• Use the shortest lines of command practical;</t>
  </si>
  <si>
    <t>• Provide clear roles and responsibilities at all levels, including interfacing between activities and various contractors on the Site and interfacing between a main Site and its satellites.</t>
  </si>
  <si>
    <t>Contain up to date and complete list of emergency communication information (telephone numbers, radio frequencies, contact persons). Close attention shall be given to restrictions in timing of communications (nighttime, lunch hours, etc.) and likely delays in establishing communication.</t>
  </si>
  <si>
    <r>
      <t xml:space="preserve">D. </t>
    </r>
    <r>
      <rPr>
        <sz val="12"/>
        <rFont val="Arial Unicode MS"/>
        <family val="2"/>
        <charset val="204"/>
      </rPr>
      <t/>
    </r>
  </si>
  <si>
    <t xml:space="preserve">Other training elements* </t>
  </si>
  <si>
    <t>Medicine</t>
  </si>
  <si>
    <t xml:space="preserve">• Control external bleeding by pressure only; </t>
  </si>
  <si>
    <t xml:space="preserve">• Gently wash off toxic materials on skin with water, cool; </t>
  </si>
  <si>
    <t>• Recognition of a potential medical emergency; 
• Scene Assessment; 
• Call DFA Support - if the DFA on/near emergency location.</t>
  </si>
  <si>
    <t xml:space="preserve">• Evaluate adequacy of airway (ensure casualty does not choke). </t>
  </si>
  <si>
    <t>*Note: These training elements have a high occupational risk of exposure to  blood-borne pathogens. They shall be practiced in the training sessions but appliance in the field as First Response is voluntary.</t>
  </si>
  <si>
    <t>C</t>
  </si>
  <si>
    <t>Is noise protection provided and promoted?</t>
  </si>
  <si>
    <t>D</t>
  </si>
  <si>
    <t>o   May delegate tasks to subordinates, such as a Transport Manager, Site Medical Professional, deputy Site Manager.</t>
  </si>
  <si>
    <t xml:space="preserve">Antihistamine </t>
  </si>
  <si>
    <t>E</t>
  </si>
  <si>
    <t xml:space="preserve">Indicate your compliance/non-compliance  in a column YES/NO </t>
  </si>
  <si>
    <t>Other standards and procedures used for FtW</t>
  </si>
  <si>
    <t>Indicate which particular being used if YES or indicate NO</t>
  </si>
  <si>
    <t>Presence of a medical professional (unless ambulance arrives within 60 minutes or absence of hazardous work)</t>
  </si>
  <si>
    <t>Ambulance equipped as per tab MEDICAL SUPPLIES (in absence of clinic and allowing admission to hospital in less than 1.5 hour?)</t>
  </si>
  <si>
    <t xml:space="preserve">Do staff indicate to medic use of medice upon arrival to site </t>
  </si>
  <si>
    <t xml:space="preserve">Contractor: </t>
  </si>
  <si>
    <t xml:space="preserve">Contract title: </t>
  </si>
  <si>
    <t>Exceptional off-Sakhalin Medical Evacuation cost accepted by Indemnity</t>
  </si>
  <si>
    <t>Comments</t>
  </si>
  <si>
    <t>N/A</t>
  </si>
  <si>
    <t>Number of FAK</t>
  </si>
  <si>
    <t>20 - 50 workers</t>
  </si>
  <si>
    <t xml:space="preserve">less than 20 workers   </t>
  </si>
  <si>
    <t>more than 50 workers</t>
  </si>
  <si>
    <t xml:space="preserve">Number of workers </t>
  </si>
  <si>
    <t>##</t>
  </si>
  <si>
    <t>No</t>
  </si>
  <si>
    <t>SAKHALIN ENERGY</t>
  </si>
  <si>
    <t xml:space="preserve">Compliance </t>
  </si>
  <si>
    <t>REQUIRED CONTENTS TRAUMA BAG - SITE CLINIC</t>
  </si>
  <si>
    <t>№</t>
  </si>
  <si>
    <t>1.1.</t>
  </si>
  <si>
    <t>1.2.</t>
  </si>
  <si>
    <t>1.3.</t>
  </si>
  <si>
    <t>1.4.</t>
  </si>
  <si>
    <t>1.5.</t>
  </si>
  <si>
    <t>1.6.</t>
  </si>
  <si>
    <t>1.7.</t>
  </si>
  <si>
    <t>1.8.</t>
  </si>
  <si>
    <t>1.9.</t>
  </si>
  <si>
    <t>1.10.</t>
  </si>
  <si>
    <t>1.11.</t>
  </si>
  <si>
    <t>1.12.</t>
  </si>
  <si>
    <t>1.13.</t>
  </si>
  <si>
    <t>1.14.</t>
  </si>
  <si>
    <t>1.15.</t>
  </si>
  <si>
    <t>1.16.</t>
  </si>
  <si>
    <t>2.1.</t>
  </si>
  <si>
    <t>3.1.</t>
  </si>
  <si>
    <t>3.2.</t>
  </si>
  <si>
    <t>3.3.</t>
  </si>
  <si>
    <t>3.4.</t>
  </si>
  <si>
    <t>3.5.</t>
  </si>
  <si>
    <t>3.6.</t>
  </si>
  <si>
    <t>3.7.</t>
  </si>
  <si>
    <t>4.1.</t>
  </si>
  <si>
    <t>4.2.</t>
  </si>
  <si>
    <t>4.3.</t>
  </si>
  <si>
    <t>4.4.</t>
  </si>
  <si>
    <t>4.5.</t>
  </si>
  <si>
    <t>4.6.</t>
  </si>
  <si>
    <t>-</t>
  </si>
  <si>
    <t xml:space="preserve">Комментарии </t>
  </si>
  <si>
    <t xml:space="preserve">          x</t>
  </si>
  <si>
    <t>х</t>
  </si>
  <si>
    <t xml:space="preserve">A. </t>
  </si>
  <si>
    <t>B.</t>
  </si>
  <si>
    <t>D.</t>
  </si>
  <si>
    <t>E.</t>
  </si>
  <si>
    <t>Date</t>
  </si>
  <si>
    <t>MEDICAL EMERGENCY RESPONSE</t>
  </si>
  <si>
    <t>x                     (Based on staffing and location)</t>
  </si>
  <si>
    <t xml:space="preserve">Contractor </t>
  </si>
  <si>
    <t xml:space="preserve">Title of Contract </t>
  </si>
  <si>
    <t>Namber of Contract</t>
  </si>
  <si>
    <t xml:space="preserve">Contract Holder </t>
  </si>
  <si>
    <t>Date of inspection</t>
  </si>
  <si>
    <t>Name of Assets</t>
  </si>
  <si>
    <t>Inspector</t>
  </si>
  <si>
    <t>Occupational Health and Hygiene Department</t>
  </si>
  <si>
    <r>
      <rPr>
        <b/>
        <u/>
        <sz val="16"/>
        <rFont val="Arial"/>
        <family val="2"/>
        <charset val="204"/>
      </rPr>
      <t>SAKHALIN ENERGY</t>
    </r>
    <r>
      <rPr>
        <b/>
        <sz val="16"/>
        <rFont val="Arial"/>
        <family val="2"/>
        <charset val="204"/>
      </rPr>
      <t xml:space="preserve"> </t>
    </r>
  </si>
  <si>
    <t xml:space="preserve">Instruction for use: Select the appropriate facility and fill out if required:  Indicate YES - if compliant,  NO - if is not compliant plus remedial actions in the Comments column,  N/A - if not aplicable.                                                                                                                                                                                                                                                                                                                                                                                                         В колонке "Соответствие" укажите "Да" - в случае соответствия требованиям, "Нет" - в случае несоответствия и добавьте планируемые действия в колонке "Комментарии", "Н/П" - если не применимо. </t>
  </si>
  <si>
    <t>Ambulance is compliant with Sakhalin Energy requirements                                                                        (if not deviation is signed off by CEO)</t>
  </si>
  <si>
    <t>SPECIFIC CONDITIONS WHICH MAY AFFECT MEDICAL FITNESS TO WORK</t>
  </si>
  <si>
    <t>Contractor</t>
  </si>
  <si>
    <t>Name of Contract</t>
  </si>
  <si>
    <t xml:space="preserve">Pre-employment medicals conducted as per RF low ( Decree of Ministry of Health 302-N, 511 - for marines ) </t>
  </si>
  <si>
    <t xml:space="preserve">Pre-employment medicals conducted as per RF low ( Decree of Ministry of Health 302-N, 511 - for marines) </t>
  </si>
  <si>
    <t xml:space="preserve">Cardio Vascular Disease (CVD) Risk Assessment </t>
  </si>
  <si>
    <t>Tipe of Medicals</t>
  </si>
  <si>
    <t>Number                of staff</t>
  </si>
  <si>
    <t>Is CVD risk assessment part of medical (Расчет CVD риска проводится всем работникам старше 30 лет)</t>
  </si>
  <si>
    <t>If so, do you distinguish between medium and high risk                                                                                  (If CVD risk evaluated as MEDIUM - follow up assessment required in12 month;                                   If CVD Risk is HIGH - case require expert cardiac assessment, follow up in 3 months time)                                                                                    If CVD risk evaluated as LOW- next assessment required in 2yearly period if age &lt;50</t>
  </si>
  <si>
    <t xml:space="preserve">Number of known staff with medium or High risk   (if know please indicate number of medium and high risk) </t>
  </si>
  <si>
    <t xml:space="preserve">Indicate a number of personnel with BMI is higher than 35 in a column NUMBER OF STAFF  </t>
  </si>
  <si>
    <r>
      <t xml:space="preserve">If BMI is higher than 35 - the case requires assessment of specialist physician ( indicate your compliance/non-compliance wrt   assessment of specialist physician in a clolumn YES/NO)                 </t>
    </r>
    <r>
      <rPr>
        <sz val="11"/>
        <color rgb="FFFF0000"/>
        <rFont val="Arial"/>
        <family val="2"/>
        <charset val="204"/>
      </rPr>
      <t xml:space="preserve">can only work if approved by SEIC Health    </t>
    </r>
  </si>
  <si>
    <t>Select the approriate facility by latter - V</t>
  </si>
  <si>
    <t>Portable and fixed suction apparatus 
• Wide-bore tubing, rigid pharyngeal curved suction tip; flexible suction catheters</t>
  </si>
  <si>
    <t>Portable/fixed oxygen cylinder with equipment 
• Variable flow regulator</t>
  </si>
  <si>
    <t>Oxygen administration equipment 
• Adequate length tubing; nasal cannulas and masks</t>
  </si>
  <si>
    <t>Pocket mask with one-way valve</t>
  </si>
  <si>
    <t>Bag-valve mask 
• Hand operated, self expanding bag with oxygen reservoir/ accumulator</t>
  </si>
  <si>
    <t>Airways 
• Nasopharyngeal, oropharyngeal</t>
  </si>
  <si>
    <t>Laryngoscope handle and blades with extra batteries and bulbs</t>
  </si>
  <si>
    <t>Endotracheal tubes including stylettes for endotracheal tubes</t>
  </si>
  <si>
    <t>Nasogastric tubes</t>
  </si>
  <si>
    <t>Magill forceps</t>
  </si>
  <si>
    <t>Lubricating jetly (water soluble)</t>
  </si>
  <si>
    <t>Securing tape</t>
  </si>
  <si>
    <t>Automatic External Defibrillator</t>
  </si>
  <si>
    <t>Portable, battery-operated monitor/defibrillator 
• With tape write-out/recorder, defibrillator pads, quick-look paddles or hands-free patches, electrocardiogram (ECG) leads</t>
  </si>
  <si>
    <t>ECG machine</t>
  </si>
  <si>
    <t>Cervical collars</t>
  </si>
  <si>
    <t>Head immobilisation device</t>
  </si>
  <si>
    <t>Lower extremity (femur) traction devices</t>
  </si>
  <si>
    <t>Upper and lower extremity immobilisation devices: 
• Joint-above and joint-below fracture.</t>
  </si>
  <si>
    <t>Backboards (long, short) and extrication device</t>
  </si>
  <si>
    <t>Bum pack 
• Standard package, clean burn sheets or towels</t>
  </si>
  <si>
    <t>Triangular bandages with safety pins</t>
  </si>
  <si>
    <t>Dressings 
• Sterile multitrauma dressings (various large and small sizes) 
•ABDs, 10"x12" or larger 
• 4"x4" qauze sponqes</t>
  </si>
  <si>
    <t>Gauze rolls 
• Sterile (various sizes)</t>
  </si>
  <si>
    <t>Elastic bandages 
• Nonsterile (various sizes)</t>
  </si>
  <si>
    <t>Occlusive dressing 
• Sterile, 3"*8" or larger</t>
  </si>
  <si>
    <t>Adhesive tape 
• Various sizes (including 2" or 3") hypoallergenic 
• Various sizes (including 2" or 3") adhesive</t>
  </si>
  <si>
    <t>Suturing kit including assorted sutures, steristrips, artery forceps, needles, needle holder, etc.</t>
  </si>
  <si>
    <t>Assorted scalpels, blades, razors, etc.</t>
  </si>
  <si>
    <t>Two-way radio communication</t>
  </si>
  <si>
    <t>Satellite Cellular phone</t>
  </si>
  <si>
    <t>Thermal absorbent blanket and head cover, aluminium foil roll, or appropriate heat-reflective material (enough to cover newborn)</t>
  </si>
  <si>
    <t xml:space="preserve">Kit (separate sterile kit) 
• Towels, 4"*4" dressing, umbilical tape, sterile scissors or other cutting utensil, bulb suction, clamps for cord, sterile gloves, blanket </t>
  </si>
  <si>
    <t>Sphygmomanometer (adult regular and large, for example, thigh sizes)</t>
  </si>
  <si>
    <t>Stethoscope</t>
  </si>
  <si>
    <t>Thermometer with low temperature capability</t>
  </si>
  <si>
    <t>Paramedic scissors for cutting clothing, belts, and boots</t>
  </si>
  <si>
    <t>Cold packs</t>
  </si>
  <si>
    <t>Sterile saline solution for irrigation (1 -liter bags)</t>
  </si>
  <si>
    <t>Flashlights (2) with extra batteries and bulbs</t>
  </si>
  <si>
    <t>Blankets</t>
  </si>
  <si>
    <t>Sheets, linen/paper, pillows</t>
  </si>
  <si>
    <t>Towels</t>
  </si>
  <si>
    <t>Triage tags</t>
  </si>
  <si>
    <t>Disposable emesis bags or basins</t>
  </si>
  <si>
    <t>Disposable bedpan</t>
  </si>
  <si>
    <t>Disposable urinal</t>
  </si>
  <si>
    <t>Urinary indwelling catheter</t>
  </si>
  <si>
    <t>Wheeled cot (properly secured casualty transport system) and hospital bed/stretcher</t>
  </si>
  <si>
    <t>Folding stretcher</t>
  </si>
  <si>
    <t>Stair chair or carry chair</t>
  </si>
  <si>
    <t>Casualty care charts/forms/recording books</t>
  </si>
  <si>
    <t>Tongue depressor</t>
  </si>
  <si>
    <t>Magnifying glass</t>
  </si>
  <si>
    <t>Autoclave or sterilizer</t>
  </si>
  <si>
    <t>Refrigerator</t>
  </si>
  <si>
    <t>Otoscope / Opthalmascope</t>
  </si>
  <si>
    <t>Percussion Hammer</t>
  </si>
  <si>
    <t>Eye protection (full peripheral glasses or goggles, face shield)</t>
  </si>
  <si>
    <t>Masks</t>
  </si>
  <si>
    <t>Gloves, non-sterile</t>
  </si>
  <si>
    <t>Jumpsuits, disposable gowns</t>
  </si>
  <si>
    <t>Shoe covers</t>
  </si>
  <si>
    <t>Disinfectant hand wash, commercial anti-microbial (towelette, spray, liquid)</t>
  </si>
  <si>
    <t>Disinfectant solution for cleaning equipment</t>
  </si>
  <si>
    <t>Standard sharps containers</t>
  </si>
  <si>
    <t>Disposable trash bags (identifiable colour, such as red)</t>
  </si>
  <si>
    <t>Intravenous administration equipment sets (microdrip and macrodrip), including pressure bag for IV fluid administration and securing/dressing tape</t>
  </si>
  <si>
    <t>Crystalloid solutions, Ringer's lactate or normal saline solution (1,000-mL bags), 5% dextrose in water (optional)</t>
  </si>
  <si>
    <t>Antiseptic solution (alcohol wipes and povidone-iodine wipes preferred)</t>
  </si>
  <si>
    <t>IV pole or roof hook</t>
  </si>
  <si>
    <t>Intravenous catheters assorted sizes</t>
  </si>
  <si>
    <t>Tourniquet, rubber bands</t>
  </si>
  <si>
    <t>Syringes of various sizes</t>
  </si>
  <si>
    <t>Needles of various sizes</t>
  </si>
  <si>
    <t>Intravenous arm boards</t>
  </si>
  <si>
    <t>Nebulizer</t>
  </si>
  <si>
    <t>Glucometer or blood glucose measuring device with reagent strips and lancets</t>
  </si>
  <si>
    <t>Pulse oximetry or oxygen saturation monitor</t>
  </si>
  <si>
    <t>Chest drains</t>
  </si>
  <si>
    <t>Urinary catheters</t>
  </si>
  <si>
    <t>Portable automatic ventilators</t>
  </si>
  <si>
    <t>Automatic blood pressure device</t>
  </si>
  <si>
    <t>Blood sample tubes</t>
  </si>
  <si>
    <t xml:space="preserve">Products of medical appointment for a temporary stop of external bleeding and bandaging of wounds </t>
  </si>
  <si>
    <t xml:space="preserve">Tourniquet     </t>
  </si>
  <si>
    <r>
      <t xml:space="preserve">Roller-bandage medical, non-sterile </t>
    </r>
    <r>
      <rPr>
        <b/>
        <sz val="12"/>
        <rFont val="Times New Roman"/>
        <family val="1"/>
        <charset val="204"/>
      </rPr>
      <t xml:space="preserve">    </t>
    </r>
  </si>
  <si>
    <t xml:space="preserve">Roller-bandage medical, non-sterile,           </t>
  </si>
  <si>
    <t xml:space="preserve">Roller-bandage medical, non-sterile  </t>
  </si>
  <si>
    <t xml:space="preserve">Roller-bandage medical, sterile      </t>
  </si>
  <si>
    <t xml:space="preserve">Roller-bandage medical, sterile     </t>
  </si>
  <si>
    <t xml:space="preserve">Individual Medical Package dressing, sterile, with a tight cover     </t>
  </si>
  <si>
    <t>Napkins (the gauze) medical, sterile</t>
  </si>
  <si>
    <t>Adhesive plaster, bactericidal</t>
  </si>
  <si>
    <t xml:space="preserve">Adhesive plaster, bactericidal </t>
  </si>
  <si>
    <t xml:space="preserve">Adhesive plaster, roll </t>
  </si>
  <si>
    <t>Adhesive plaster, sterile, Steri-Strips № 5</t>
  </si>
  <si>
    <t xml:space="preserve">Products of medical appointment for carrying out CPR  (cardio-pulmonary resuscitation) </t>
  </si>
  <si>
    <t xml:space="preserve">Other types of medical equipment  </t>
  </si>
  <si>
    <t xml:space="preserve">Scissors for cutting of bandages (Lister) </t>
  </si>
  <si>
    <t>Medical Napkins, antiseptic (paper textile material, sterile, spirituous</t>
  </si>
  <si>
    <t xml:space="preserve">Medical Gloves, unsterile,     </t>
  </si>
  <si>
    <t xml:space="preserve">Medical mask, unsterile 3-layer from a nonwoven material with elastic bands or with outsets                     </t>
  </si>
  <si>
    <t xml:space="preserve">Saving Cover, isothermal              </t>
  </si>
  <si>
    <t>Safety Goggles</t>
  </si>
  <si>
    <t xml:space="preserve">For the farthest remote places / assets — the automatic device for measurement of arterial pressure </t>
  </si>
  <si>
    <t xml:space="preserve">Other                                   </t>
  </si>
  <si>
    <t xml:space="preserve">Safety pins steel with a spiral   </t>
  </si>
  <si>
    <t xml:space="preserve">Information cards of Basic Life Support (BSL), First Aid, Algorithms with pictograms about first-aid care to workers        </t>
  </si>
  <si>
    <t xml:space="preserve">Case for FAK or sanitary bag  </t>
  </si>
  <si>
    <t>Notebook separated for records</t>
  </si>
  <si>
    <t>Ball-point pen</t>
  </si>
  <si>
    <t>Disposable Splint Set</t>
  </si>
  <si>
    <t>Contract Title</t>
  </si>
  <si>
    <t xml:space="preserve">Items </t>
  </si>
  <si>
    <t xml:space="preserve">Size </t>
  </si>
  <si>
    <t xml:space="preserve">Complience </t>
  </si>
  <si>
    <t>plus 1 FAK for each additional 50 workers</t>
  </si>
  <si>
    <t>Not less than 12,5 x 11,0 sm</t>
  </si>
  <si>
    <t>Not less than M size</t>
  </si>
  <si>
    <t xml:space="preserve">2 pairs </t>
  </si>
  <si>
    <t>Not less than 160 x 210sm</t>
  </si>
  <si>
    <t>Not less than 38 mm</t>
  </si>
  <si>
    <t>Format A7 and bigger</t>
  </si>
  <si>
    <t xml:space="preserve">1 set./10 pcs. </t>
  </si>
  <si>
    <t>Inspection frequency: on a monthly basis and after use.</t>
  </si>
  <si>
    <t xml:space="preserve">Comments </t>
  </si>
  <si>
    <t>Quantity     in a set (pcs.)</t>
  </si>
  <si>
    <r>
      <rPr>
        <u/>
        <sz val="11"/>
        <rFont val="Arial"/>
        <family val="2"/>
        <charset val="204"/>
      </rPr>
      <t>Instruction for use:</t>
    </r>
    <r>
      <rPr>
        <sz val="11"/>
        <rFont val="Arial"/>
        <family val="2"/>
      </rPr>
      <t xml:space="preserve">  Select the approriate facility and fill out if required:                                                                                                                                                                                    Indicate YES - if compliant,   NO - if not compliant plus remedial actions.                                                                                                                                                                            </t>
    </r>
  </si>
  <si>
    <t>SAKHALIN ENERGY INVESTMENT COMPANY</t>
  </si>
  <si>
    <t>VALIDATION TABLES</t>
  </si>
  <si>
    <t>2,5 x 4,5 sm ZnO Adhesive plaster, roll (Omniplast)</t>
  </si>
  <si>
    <t>Eye Pads, sterile</t>
  </si>
  <si>
    <t>set</t>
  </si>
  <si>
    <t xml:space="preserve">The device for carrying out artificial breath "the Mouth - the Device - the Mouth" 
or a pocket mask for artificial ventilation of lungs "A mouth - a Mask" </t>
  </si>
  <si>
    <t>5 m x 5 sm</t>
  </si>
  <si>
    <t>5 m x 10 sm</t>
  </si>
  <si>
    <t>7 m x 14 sm</t>
  </si>
  <si>
    <t>5 m x 7 sm</t>
  </si>
  <si>
    <t>16 см x 14 sm</t>
  </si>
  <si>
    <t>4 см x 10 sm</t>
  </si>
  <si>
    <t>1,9см x 7,2 sm</t>
  </si>
  <si>
    <t>1 см x 250 sm</t>
  </si>
  <si>
    <t>FIRST AID KIT (FAK) CONTENTS REQUIREMENTS</t>
  </si>
  <si>
    <r>
      <rPr>
        <b/>
        <u/>
        <sz val="12"/>
        <rFont val="Arial"/>
        <family val="2"/>
        <charset val="204"/>
      </rPr>
      <t>Quantity of First-aid kits (FAK) on objects:</t>
    </r>
    <r>
      <rPr>
        <b/>
        <sz val="12"/>
        <rFont val="Arial"/>
        <family val="2"/>
        <charset val="204"/>
      </rPr>
      <t xml:space="preserve">
</t>
    </r>
  </si>
  <si>
    <t>MINIMUM REQUIREMENTS FOR THE ACCOMMODATION OF PERSONNEL, ORGANISATION OF CATERING AND DOMESTIC SERVICES.</t>
  </si>
  <si>
    <t>Contractor :</t>
  </si>
  <si>
    <t xml:space="preserve">Requirements for the organisation of domestic services and accommodation for personnel </t>
  </si>
  <si>
    <t>Accommodations and public premises</t>
  </si>
  <si>
    <t xml:space="preserve">Notes </t>
  </si>
  <si>
    <t>Accommodations have uninterrupted water supply and sewage disposal. The water and sewage systems are in good working order</t>
  </si>
  <si>
    <t>The quality of water complies with SanPiN 2.1.4.1074-01 requirements (the last date of drinking water analysis to be indicate)</t>
  </si>
  <si>
    <t>Toilets and shower rooms are equipped and in good working order, clean.</t>
  </si>
  <si>
    <t>The personnel have beds and bedding items (mattresses, pillows, blankets). The disinfection of bedding items is carried out at least once per year (at least once per quarter at offshore assets).</t>
  </si>
  <si>
    <t>Bedding items and towels are washed and changed at least once a week.</t>
  </si>
  <si>
    <t>No signs of rodents, insects or arthropods inside accommodations and public premises.</t>
  </si>
  <si>
    <t>Perishable food is not stored in the living cabins/rooms</t>
  </si>
  <si>
    <t>Accommodations and corridors are lit well, all the lighting equipment is in good working order, no burnt out bulbs.</t>
  </si>
  <si>
    <t>Wet cleaning of accommodations and corridors, public premises (including toilets), recreation room is carried out on a daily basis.</t>
  </si>
  <si>
    <t>Cleaning equipment is labelled and used as labelled. Special cleaning equipment has been provided for cleaning toilets; this equipment is marked red and stored separately.</t>
  </si>
  <si>
    <t>Maids are provided with comfortable uniforms (at least 3 sets) and personal protective equipment (gloves, if necessary – masks and respirators, etc.)</t>
  </si>
  <si>
    <t>A separate room has been allocated for storing PPE of the personnel; there is no heavily dirty PPE in the room.</t>
  </si>
  <si>
    <t>PPE (workwear, footwear) of the personnel is kept in special rooms; there is no used PPE in accommodations.</t>
  </si>
  <si>
    <t>All the maids are medically fit to work, the medical examination and hygienic training have been passed on time; medical fitness books (blue books) are available.</t>
  </si>
  <si>
    <t>Detergents, cleaners, disinfectants, cleaning equipment are allocated in the separate room for keeping.</t>
  </si>
  <si>
    <t>Laundry</t>
  </si>
  <si>
    <t>"Clean" and "dirty" lines are separate in the laundry (dirty bedding items and clothes do not come in contact with clean ones).</t>
  </si>
  <si>
    <t>There are separate labelled washing machines for every type of laundry.</t>
  </si>
  <si>
    <t>A special washing machine has been allocated for the personnel’s workwear. PPE of the asset’s personnel is not washed together with other types of laundry.</t>
  </si>
  <si>
    <t>Bedding items are ironed.</t>
  </si>
  <si>
    <t>Detergents and other chemicals are stored in a separate ventilated room, which has no workplaces</t>
  </si>
  <si>
    <t>There are guidelines for washing each kind of bedding items and clothes. Coveralls (PPE) of the asset’s personnel is washed and dried at a temperature below 60 degrees C.</t>
  </si>
  <si>
    <t>Laundry personnel are medically fit to work, medical examination and hygienic training have been passed on time; medical fitness books are available.</t>
  </si>
  <si>
    <t>С</t>
  </si>
  <si>
    <t>Coffee rooms</t>
  </si>
  <si>
    <t>Coffee rooms/tea points  are kept clean, the cleaning is done daily.</t>
  </si>
  <si>
    <t>Perishable food is stored in a refrigerator, expiry dates are controlled</t>
  </si>
  <si>
    <t>Sponges, wisps made of porous polymeric material, metal meshes are used during one shift only.</t>
  </si>
  <si>
    <t>The personnel, which cleans accommodations, public premises and toilets, serve at coffee rooms only after they change their workwear completely and put special gloves on</t>
  </si>
  <si>
    <t>Catering organisation requirements</t>
  </si>
  <si>
    <t>А</t>
  </si>
  <si>
    <t>Transportation and receipt of products</t>
  </si>
  <si>
    <t>Raw foods (requiring heat treatment) are stored separately from those, which are ready for use. No signs of cross-contamination.</t>
  </si>
  <si>
    <t>Household chemicals, toxic and smelling substances were delivered in a separate shipping container.</t>
  </si>
  <si>
    <t>The temperature conditions during transportation were appropriate for the type of foods (frozen foods – not exceeding minus 18 degrees C, chilled 0 + 6 degrees C), the thermometer is in good working order.</t>
  </si>
  <si>
    <t>Vehicle/container are clean with no signs of water or blood stains, remnants of food</t>
  </si>
  <si>
    <t>Each type of foods is accompanied by a document that confirms its quality and safety</t>
  </si>
  <si>
    <t>The shelf life of foods is observed, there is enough time before expiration.</t>
  </si>
  <si>
    <t>There are no signs of rodents inside the vehicle/container (bites, paw / tail prints, faeces, alive animals), insects or arthropods.</t>
  </si>
  <si>
    <t>Storage of food at the asset</t>
  </si>
  <si>
    <t>Separate ventilated rooms / deep freezers have been allocated for food storage purposes. Raw foods are stored separately from those ready-to-eat. There are no foods with signs of damage and rot.</t>
  </si>
  <si>
    <t>The foods’ storage temperature meets the requirements and conditions for each particular type of food, the register/log of temperature in refrigerators and freezers is maintained daily.</t>
  </si>
  <si>
    <t>There are no foods with expired shelf life. The storage times correspond to those indicated on the labels.</t>
  </si>
  <si>
    <t>Storage areas are not overloaded, there is free access to any shelf, foods are stored on dunnage racks (not on the floor).</t>
  </si>
  <si>
    <t>The circulation of foods in stock is based on the "first received - first used" principle</t>
  </si>
  <si>
    <t>Storage areas are kept clean, no remnants of foods, stains, etc. No signs of rodents, insects or arthropods.</t>
  </si>
  <si>
    <t>Refrigerators and deep freezers are in good working order.</t>
  </si>
  <si>
    <t xml:space="preserve">Conditions of ready meals’ preparation </t>
  </si>
  <si>
    <t>The cooking areas of the food unit have uninterrupted water supply and sewage disposal systems. Water and sewage systems are in good working order, the grease trap is installed and is cleaned regularly.</t>
  </si>
  <si>
    <t>The processing of raw foods and ready meals is carried out separately (different equipment, tables, kitchen implements, containers), the kitchen implements are labelled, used as intended.</t>
  </si>
  <si>
    <t>Time and temperature of storage of ready-to-cook foods corresponds to SanPiN 2.3.2.1324-03 "Hygienic Requirements for Shelf Life and Storage Conditions of Foods." The date and time of preparation are indicated on all the ready-to-cook foods and cold cuts.</t>
  </si>
  <si>
    <t>Raw ready-to-cook foods requiring heat treatment and those ready to eat are not stored together. (cold cuts, products for the preparation of salads, etc.)</t>
  </si>
  <si>
    <t>Defrosted foods do not get re-frozen.</t>
  </si>
  <si>
    <t>Cooking is conducted in strict accordance with cooking charts, the temperature and time of heat treatment are observed;</t>
  </si>
  <si>
    <t>Carving implements (knives, boards) are stored at the places where they are used; where possible, the implements for raw foods (labelled РС, МС, ОС, etc.) are stored separately from those for the ready-to-eat foods (labelled МВ, РВ, ОВ, dainties, bread, etc.)</t>
  </si>
  <si>
    <t>When frying fats are used, an assessment of their quality is conducted before and after the use, assessment results are recorded into a log.</t>
  </si>
  <si>
    <t>The kitchen is kept clean, there are no remnants of foods, stains, grease, etc. on the implements; no signs of rodents, insects or arthropods in the kitchen.</t>
  </si>
  <si>
    <t>Extractor hoods above heating equipment are in good working order, cleaned regularly, there is no dust or grease coating.</t>
  </si>
  <si>
    <t>The kitchen equipment is available in sufficient quantities and is in good working order.</t>
  </si>
  <si>
    <t>A device for washing hands is available at the kitchen.</t>
  </si>
  <si>
    <t xml:space="preserve">Ready meals serving conditions </t>
  </si>
  <si>
    <t>The temperature of food during distribution: hot entree - no less than 75 degrees C, the second course - no less than 65 degrees C; cold ready meals and dainties - below 14 degrees C. Thermometers for ready meals are available, temperature log/checklists are filled each time before serving.</t>
  </si>
  <si>
    <t>Tableware is not reused during the same meal.</t>
  </si>
  <si>
    <t>The meals are served only by the personnel involved in their preparation. The staff involved in cleaning (maids, hall cleaners) does not participate in the distribution of ready meals.</t>
  </si>
  <si>
    <t>The personnel involved in the meals serving have separate sets of workwear for the distribution of ready meals (change prior to serving)</t>
  </si>
  <si>
    <t>All employees at the asset, including contractors and subcontractors, eat in the canteen. Employees do not take meals at their workplaces.</t>
  </si>
  <si>
    <t>Daily samples of ready meals correspond to the menu, which is composed for the next 72 hours for remote assets and 48 hours for the assets in Yuzhno-Sakhalinsk</t>
  </si>
  <si>
    <t>Requirements for the treatment of dishes, implements, cleaning the food unit</t>
  </si>
  <si>
    <t>The stock of tableware – no less than 1 set per person taking into account the number of accommodated people / people eating at the canteen;</t>
  </si>
  <si>
    <t>Disinfection of utensils and cutlery annealing is carried out daily</t>
  </si>
  <si>
    <t>Tableware, cutlery, trays are dry. Racks or paper towels are used for drying (cloth towels are not used).</t>
  </si>
  <si>
    <t>Dishwasher in good working order.</t>
  </si>
  <si>
    <t>When one dishwasher is used for the tableware and kitchen implements, these are processed separately.</t>
  </si>
  <si>
    <t>There are separate washing basins for manual washing (2 for kitchen utensils and 3 for tableware).</t>
  </si>
  <si>
    <t>There has been allocated and labelled separate cleaning equipment for cleaning cutting shops (meat, vegetables), hot shop, shops / areas for cooking snacks, pastry shop.</t>
  </si>
  <si>
    <t>The cleaning equipment is stored out of  the shops of the food unit.</t>
  </si>
  <si>
    <t>People working with food and personal hygiene</t>
  </si>
  <si>
    <t>"No entry, authorised personnel only" signs are installed at the premises where personnel works with food.</t>
  </si>
  <si>
    <t>All persons working with food are medically fit to work. Medical fitness books with current medical examination status and hygiene training are available and can be produced by the supervisor.</t>
  </si>
  <si>
    <t>Personnel examination log is maintained. The personnel of the food unit with signs of intestinal, acute respiratory infections or with cuts, bruises, burns, pustular skin diseases affecting hands, exposed parts of the body (superficial abscesses, boils, abscesses caused by cuts, splinters, burns and other skin damages), as well as sore throat, is not admitted to work.</t>
  </si>
  <si>
    <t>The people who work with food have at least 3 sets of uniforms, including aprons with caps and non-skid footwear suitable for the kitchen. Separate set of uniform is provided for service.</t>
  </si>
  <si>
    <t xml:space="preserve">Personal clothing and dirty workwear are stored separately from clean workwear. </t>
  </si>
  <si>
    <t>The personnel working with food looks neat. Their nails are cut short, hair tidied up under caps. The canteen staff does not wear jewellery while working with food.</t>
  </si>
  <si>
    <t>Waste management, deratization</t>
  </si>
  <si>
    <t>Waste management</t>
  </si>
  <si>
    <t>Waste is disposed of n accordance with the procedure defined in the Waste Management Standard and the Company's and other procedures.</t>
  </si>
  <si>
    <t>Closing trash bins with nested plastic bags are available in all accommodations, workrooms and rooms, in which the personnel work with food. Waste is collected daily from the trash bins of rooms, in which the personnel work with food. From other rooms – at least twice a week. Then waste is delivered either in tied bags or in closed containers to a designated collection place, where it is collected daily by a waste disposal Contractor.</t>
  </si>
  <si>
    <t>The collection place is equipped in accordance with the Waste Management Standard of the Company. Dumpsters are subject to regular disinfection.</t>
  </si>
  <si>
    <t>Medical waste is collected and disposed of in accordance with the developed and approved procedures for the disposal of medical waste.</t>
  </si>
  <si>
    <t>All waste water, including water used to clean the floor, is disposed of in a way that would not pose a risk to human health and the environment, in accordance with the Company’s standards.</t>
  </si>
  <si>
    <t>Insect and rodent control</t>
  </si>
  <si>
    <t>The equipment and means to control pests have been provided. Or a contract with a specialized organization has been concluded.</t>
  </si>
  <si>
    <t>Relevant Material Safety (MSDS) documentation and sanitary and epidemiological certificates for all the pest control means are available at the asset.</t>
  </si>
  <si>
    <t>The person trained to use and work with these means has been provided with appropriate personal protective equipment (PPE), namely, workwear, rubber gloves, proper face mask or a dust mask and goggles.</t>
  </si>
  <si>
    <t>General cleaning and maintenance of the onshore assets’ area are performed diligently, there are no bushes, fallen trees; the height of the grass does not exceed 40 cm.</t>
  </si>
  <si>
    <t>General notes</t>
  </si>
  <si>
    <t>Recommendations</t>
  </si>
  <si>
    <t>Рекомендации</t>
  </si>
  <si>
    <t>No.</t>
  </si>
  <si>
    <t>Description of activity</t>
  </si>
  <si>
    <t>Deadline</t>
  </si>
  <si>
    <t>Action party</t>
  </si>
  <si>
    <t>Sanitary and Epidemiological Rules, SP 2.3.6.1079-01 "Organization of Catering"</t>
  </si>
  <si>
    <t>Sanitary and Epidemiological Rules and Norms SanPiN 2.3.2.1324-03 "Hygienic Requirements for Shelf Life and Storage Conditions of Foods"</t>
  </si>
  <si>
    <t>Sanitation and Hygiene ruling documents of Shell on catering and domestic services</t>
  </si>
  <si>
    <t>Resolution No. 794/33-82 "On the Approval of the Main Provisions on Rotational Work</t>
  </si>
  <si>
    <t>Sanitary Rules for floating drilling rigs SP 4056-85 dated 23 December 1985.</t>
  </si>
  <si>
    <t>This section provides information to assist personnel during inspections, however, the inspecting personnel must know information contained in the following ruling documents of the Russian Federation and the Company concerning dwellings and premises / equipment of enterprises providing catering and domestic services:</t>
  </si>
  <si>
    <t>"All of the ready meals are served within 3 hours after their preparation; Ready meals are not left to the next meal, fresh food is not mixed with the remains of a previous meal."</t>
  </si>
  <si>
    <t>"Before being served the foods are subject to the procedure of organoleptic assessment and admission; the results of organoleptic assessment are recorded into a flaw log before serving."</t>
  </si>
  <si>
    <t>Sanitary and Epidemiological Rules and Norms SanPiN 2.1.4.1074-01                                                                                                                                                                                                                                                                                                        "Drinking Water. Hygiene Requirements for the Quality of Water in Centralized Drinking Water Supply Systems. Quality Control."</t>
  </si>
  <si>
    <r>
      <t xml:space="preserve">Instructions: Fill out the applicable section in the table. Chose applicable variant from the drop-down list </t>
    </r>
    <r>
      <rPr>
        <b/>
        <sz val="11"/>
        <rFont val="Arial"/>
        <family val="2"/>
        <charset val="204"/>
      </rPr>
      <t>"Yes"</t>
    </r>
    <r>
      <rPr>
        <sz val="11"/>
        <rFont val="Arial"/>
        <family val="2"/>
      </rPr>
      <t xml:space="preserve"> - in case of compliance, </t>
    </r>
    <r>
      <rPr>
        <b/>
        <sz val="11"/>
        <rFont val="Arial"/>
        <family val="2"/>
        <charset val="204"/>
      </rPr>
      <t>"No"</t>
    </r>
    <r>
      <rPr>
        <sz val="11"/>
        <rFont val="Arial"/>
        <family val="2"/>
      </rPr>
      <t xml:space="preserve"> in the case of non-compliance with requirements; indicate specific breaches in the Notes column. </t>
    </r>
    <r>
      <rPr>
        <b/>
        <sz val="11"/>
        <rFont val="Arial"/>
        <family val="2"/>
        <charset val="204"/>
      </rPr>
      <t>"N/A"</t>
    </r>
    <r>
      <rPr>
        <sz val="11"/>
        <rFont val="Arial"/>
        <family val="2"/>
      </rPr>
      <t xml:space="preserve"> – not applicable, if the item cannot be assessed under particular conditions.</t>
    </r>
  </si>
  <si>
    <t xml:space="preserve">RESULT </t>
  </si>
  <si>
    <t xml:space="preserve">Result </t>
  </si>
  <si>
    <t>ДЛЯ ОЦЕНКИ СООТВЕТСТВИЯ ДЕЯТЕЛЬНОСТИ                                                                                        В ОБЛАСТИ ОХРАНЫ ЗДОРОВЬЯ И ГИГИЕНЫ ТРУДА                                                                                  ТРЕБОВАНИЯМ ЗАКОНОДАТЕЛЬСТВА РФ                                                                                                     И НОРМАМ  КОМПАНИИ САХАЛИН ЭНЕРДЖИ,                                                                                                                                       НА ОБЪЕКТАХ ИНФРАСТРУКТУРЫ ПРОЕКТА САХАЛИН-2</t>
  </si>
  <si>
    <t xml:space="preserve">FOR AN ASSESSMENT OF COMPLIANCE OF OCCUPATIONAL HEALTH TO THE LEGISLATION OF THE RUSSIAN FEDERATION AND TO SAKHALIN ENERGY CORPORATE REQUIREMENTS ON OBJECTS OF INFRASTRUCTURE OF THE SAKHALIN-II PROJECT </t>
  </si>
  <si>
    <t xml:space="preserve">ПРОВЕРОЧНЫЕ ТАБЛИЦЫ </t>
  </si>
  <si>
    <t>RESULT</t>
  </si>
  <si>
    <t>Appropriate heat source</t>
  </si>
  <si>
    <r>
      <rPr>
        <b/>
        <sz val="11"/>
        <rFont val="Arial"/>
        <family val="2"/>
        <charset val="204"/>
      </rPr>
      <t>Instruction for use:</t>
    </r>
    <r>
      <rPr>
        <sz val="11"/>
        <rFont val="Arial"/>
        <family val="2"/>
      </rPr>
      <t xml:space="preserve">                                                                                                                                                                                                                                                                 Select the approriate facility and fill out if required:                                                                                                                                                                                              Indicate </t>
    </r>
    <r>
      <rPr>
        <b/>
        <sz val="11"/>
        <rFont val="Arial"/>
        <family val="2"/>
        <charset val="204"/>
      </rPr>
      <t>YES</t>
    </r>
    <r>
      <rPr>
        <sz val="11"/>
        <rFont val="Arial"/>
        <family val="2"/>
      </rPr>
      <t xml:space="preserve"> - if compliant,                </t>
    </r>
    <r>
      <rPr>
        <b/>
        <sz val="11"/>
        <rFont val="Arial"/>
        <family val="2"/>
        <charset val="204"/>
      </rPr>
      <t>NO</t>
    </r>
    <r>
      <rPr>
        <sz val="11"/>
        <rFont val="Arial"/>
        <family val="2"/>
      </rPr>
      <t xml:space="preserve"> - if not compliant plus remedial actions,               </t>
    </r>
    <r>
      <rPr>
        <b/>
        <sz val="11"/>
        <rFont val="Arial"/>
        <family val="2"/>
        <charset val="204"/>
      </rPr>
      <t>N/A</t>
    </r>
    <r>
      <rPr>
        <sz val="11"/>
        <rFont val="Arial"/>
        <family val="2"/>
      </rPr>
      <t xml:space="preserve"> - if not applicable.</t>
    </r>
  </si>
  <si>
    <r>
      <t xml:space="preserve">Individuals on anticoagulants, cytotoxic agents, insulin, anticonvulsants, immunosuppressants, and oral steroids,                                                      </t>
    </r>
    <r>
      <rPr>
        <sz val="11"/>
        <color rgb="FFFF0000"/>
        <rFont val="Arial"/>
        <family val="2"/>
        <charset val="204"/>
      </rPr>
      <t xml:space="preserve">can only work if approved by SEIC Health                                                            </t>
    </r>
    <r>
      <rPr>
        <sz val="11"/>
        <rFont val="Arial"/>
        <family val="2"/>
      </rPr>
      <t xml:space="preserve">(indicate your compliance/non-compliance in a clolumn YES/NO ) </t>
    </r>
  </si>
  <si>
    <r>
      <t xml:space="preserve">Individuals on psychotropic medications                                                         ( tranquillisers, antidepressants, narcotics, hypnotics )                              </t>
    </r>
    <r>
      <rPr>
        <sz val="11"/>
        <color rgb="FFFF0000"/>
        <rFont val="Arial"/>
        <family val="2"/>
        <charset val="204"/>
      </rPr>
      <t xml:space="preserve">can only work if approved by SEIC Health                                                                                          </t>
    </r>
    <r>
      <rPr>
        <sz val="11"/>
        <rFont val="Arial"/>
        <family val="2"/>
      </rPr>
      <t xml:space="preserve">(indicate your compliance/non-compliance in a column YES/NO)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</si>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</sst>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amily val="2"/>
      <charset val="204"/>
    </font>
    <font>
      <b/>
      <sz val="12"/>
      <name val="Arial"/>
      <family val="2"/>
    </font>
    <font>
      <b/>
      <sz val="10"/>
      <name val="Arial"/>
      <family val="2"/>
    </font>
    <font>
      <sz val="10"/>
      <name val="Arial"/>
      <family val="2"/>
    </font>
    <font>
      <sz val="11"/>
      <name val="Arial"/>
      <family val="2"/>
    </font>
    <font>
      <i/>
      <sz val="10"/>
      <name val="Arial"/>
      <family val="2"/>
    </font>
    <font>
      <b/>
      <i/>
      <sz val="10"/>
      <name val="Arial"/>
      <family val="2"/>
    </font>
    <font>
      <sz val="12"/>
      <name val="Arial"/>
      <family val="2"/>
    </font>
    <font>
      <i/>
      <u/>
      <sz val="10"/>
      <name val="Arial"/>
      <family val="2"/>
    </font>
    <font>
      <sz val="12"/>
      <name val="Arial Unicode MS"/>
      <family val="2"/>
      <charset val="204"/>
    </font>
    <font>
      <b/>
      <sz val="11"/>
      <name val="Arial"/>
      <family val="2"/>
    </font>
    <font>
      <b/>
      <sz val="10"/>
      <name val="Arial"/>
      <family val="2"/>
      <charset val="204"/>
    </font>
    <font>
      <sz val="10"/>
      <color indexed="10"/>
      <name val="Arial"/>
      <family val="2"/>
    </font>
    <font>
      <b/>
      <sz val="14"/>
      <name val="Arial"/>
      <family val="2"/>
    </font>
    <font>
      <sz val="10"/>
      <color rgb="FFFF0000"/>
      <name val="Arial"/>
      <family val="2"/>
    </font>
    <font>
      <sz val="10"/>
      <name val="Arial"/>
      <family val="2"/>
      <charset val="204"/>
    </font>
    <font>
      <b/>
      <sz val="12"/>
      <name val="Arial"/>
      <family val="2"/>
      <charset val="204"/>
    </font>
    <font>
      <b/>
      <u/>
      <sz val="12"/>
      <name val="Arial"/>
      <family val="2"/>
      <charset val="204"/>
    </font>
    <font>
      <b/>
      <sz val="14"/>
      <name val="Arial"/>
      <family val="2"/>
      <charset val="204"/>
    </font>
    <font>
      <sz val="12"/>
      <name val="Arial"/>
      <family val="2"/>
      <charset val="204"/>
    </font>
    <font>
      <sz val="11"/>
      <name val="Arial"/>
      <family val="2"/>
      <charset val="204"/>
    </font>
    <font>
      <b/>
      <sz val="16"/>
      <color rgb="FFFF0000"/>
      <name val="Arial"/>
      <family val="2"/>
      <charset val="204"/>
    </font>
    <font>
      <b/>
      <sz val="11"/>
      <name val="Arial"/>
      <family val="2"/>
      <charset val="204"/>
    </font>
    <font>
      <b/>
      <sz val="12"/>
      <name val="Times New Roman"/>
      <family val="1"/>
      <charset val="204"/>
    </font>
    <font>
      <b/>
      <sz val="16"/>
      <name val="Arial"/>
      <family val="2"/>
    </font>
    <font>
      <b/>
      <sz val="16"/>
      <color rgb="FFFF0000"/>
      <name val="Arial"/>
      <family val="2"/>
    </font>
    <font>
      <b/>
      <u/>
      <sz val="16"/>
      <name val="Arial"/>
      <family val="2"/>
      <charset val="204"/>
    </font>
    <font>
      <b/>
      <sz val="16"/>
      <name val="Arial"/>
      <family val="2"/>
      <charset val="204"/>
    </font>
    <font>
      <sz val="9"/>
      <name val="Arial"/>
      <family val="2"/>
    </font>
    <font>
      <sz val="11"/>
      <color rgb="FFFF0000"/>
      <name val="Arial"/>
      <family val="2"/>
      <charset val="204"/>
    </font>
    <font>
      <b/>
      <u/>
      <sz val="14"/>
      <name val="Arial"/>
      <family val="2"/>
      <charset val="204"/>
    </font>
    <font>
      <u/>
      <sz val="11"/>
      <name val="Arial"/>
      <family val="2"/>
      <charset val="204"/>
    </font>
    <font>
      <b/>
      <sz val="20"/>
      <color rgb="FFFF0000"/>
      <name val="Arial"/>
      <family val="2"/>
      <charset val="204"/>
    </font>
    <font>
      <b/>
      <i/>
      <sz val="12"/>
      <name val="Arial"/>
      <family val="2"/>
      <charset val="204"/>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FFFF00"/>
        <bgColor indexed="64"/>
      </patternFill>
    </fill>
    <fill>
      <patternFill patternType="solid">
        <fgColor theme="2" tint="-9.9978637043366805E-2"/>
        <bgColor indexed="64"/>
      </patternFill>
    </fill>
  </fills>
  <borders count="14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hair">
        <color indexed="64"/>
      </left>
      <right/>
      <top style="hair">
        <color indexed="64"/>
      </top>
      <bottom/>
      <diagonal/>
    </border>
    <border>
      <left style="hair">
        <color indexed="64"/>
      </left>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1" fillId="0" borderId="0"/>
    <xf numFmtId="9" fontId="16" fillId="0" borderId="0" applyFont="0" applyFill="0" applyBorder="0" applyAlignment="0" applyProtection="0"/>
  </cellStyleXfs>
  <cellXfs count="544">
    <xf numFmtId="0" fontId="0" fillId="0" borderId="0" xfId="0"/>
    <xf numFmtId="0" fontId="4" fillId="0" borderId="0" xfId="0" applyFont="1"/>
    <xf numFmtId="0" fontId="4" fillId="0" borderId="0" xfId="0" applyFont="1" applyAlignment="1">
      <alignment horizontal="left"/>
    </xf>
    <xf numFmtId="0" fontId="4" fillId="0" borderId="0" xfId="0" applyFont="1" applyBorder="1" applyAlignment="1"/>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wrapText="1"/>
    </xf>
    <xf numFmtId="0" fontId="4" fillId="0" borderId="3" xfId="0" applyFont="1" applyBorder="1" applyAlignment="1">
      <alignment wrapText="1"/>
    </xf>
    <xf numFmtId="0" fontId="4" fillId="0" borderId="0" xfId="0" applyFont="1" applyBorder="1" applyAlignment="1">
      <alignment vertical="center" wrapText="1"/>
    </xf>
    <xf numFmtId="0" fontId="4" fillId="0" borderId="0" xfId="1" applyFont="1"/>
    <xf numFmtId="0" fontId="9" fillId="0" borderId="0" xfId="1" applyFont="1"/>
    <xf numFmtId="0" fontId="4" fillId="0" borderId="0" xfId="0" applyFont="1" applyBorder="1"/>
    <xf numFmtId="0" fontId="5" fillId="0" borderId="0" xfId="0" applyFont="1" applyBorder="1" applyAlignment="1">
      <alignment vertical="center" wrapText="1"/>
    </xf>
    <xf numFmtId="0" fontId="2" fillId="0" borderId="16" xfId="0" applyFont="1" applyBorder="1" applyAlignment="1">
      <alignment horizontal="left" vertical="center"/>
    </xf>
    <xf numFmtId="0" fontId="4" fillId="0" borderId="17" xfId="0" applyFont="1" applyBorder="1"/>
    <xf numFmtId="0" fontId="4" fillId="0" borderId="0" xfId="0" applyFont="1" applyAlignment="1"/>
    <xf numFmtId="0" fontId="4" fillId="0" borderId="12" xfId="0" applyFont="1" applyBorder="1" applyAlignment="1">
      <alignment vertical="center"/>
    </xf>
    <xf numFmtId="0" fontId="4" fillId="3" borderId="0" xfId="2" applyNumberFormat="1" applyFont="1" applyFill="1" applyBorder="1" applyAlignment="1" applyProtection="1">
      <alignment vertical="center" wrapText="1"/>
    </xf>
    <xf numFmtId="0" fontId="4" fillId="0" borderId="0" xfId="2"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xf>
    <xf numFmtId="0" fontId="3" fillId="2" borderId="4" xfId="2" applyNumberFormat="1" applyFont="1" applyFill="1" applyBorder="1" applyAlignment="1" applyProtection="1">
      <alignment vertical="center"/>
    </xf>
    <xf numFmtId="0" fontId="3" fillId="2" borderId="1" xfId="2" applyNumberFormat="1" applyFont="1" applyFill="1" applyBorder="1" applyAlignment="1" applyProtection="1">
      <alignment vertical="center" wrapText="1"/>
    </xf>
    <xf numFmtId="0" fontId="3" fillId="2" borderId="12" xfId="2" applyNumberFormat="1" applyFont="1" applyFill="1" applyBorder="1" applyAlignment="1" applyProtection="1">
      <alignment vertical="center"/>
    </xf>
    <xf numFmtId="0" fontId="4" fillId="2" borderId="0" xfId="2" applyFont="1" applyFill="1" applyBorder="1" applyAlignment="1">
      <alignment vertical="center" wrapText="1"/>
    </xf>
    <xf numFmtId="0" fontId="3" fillId="2" borderId="2" xfId="2" applyNumberFormat="1" applyFont="1" applyFill="1" applyBorder="1" applyAlignment="1" applyProtection="1">
      <alignment vertical="center" wrapText="1"/>
    </xf>
    <xf numFmtId="0" fontId="4" fillId="0" borderId="3" xfId="0" applyFont="1" applyBorder="1" applyAlignment="1">
      <alignment vertical="center" wrapText="1"/>
    </xf>
    <xf numFmtId="0" fontId="4" fillId="2" borderId="3" xfId="0" applyFont="1" applyFill="1" applyBorder="1" applyAlignment="1">
      <alignmen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3" fillId="0" borderId="13" xfId="2" applyNumberFormat="1" applyFont="1" applyFill="1" applyBorder="1" applyAlignment="1" applyProtection="1">
      <alignment horizontal="left" vertical="top" wrapText="1"/>
    </xf>
    <xf numFmtId="0" fontId="3" fillId="0" borderId="15" xfId="2" applyNumberFormat="1" applyFont="1" applyFill="1" applyBorder="1" applyAlignment="1" applyProtection="1">
      <alignment horizontal="left" vertical="top" wrapText="1"/>
    </xf>
    <xf numFmtId="0" fontId="3" fillId="0" borderId="19" xfId="2" applyNumberFormat="1" applyFont="1" applyFill="1" applyBorder="1" applyAlignment="1" applyProtection="1">
      <alignment horizontal="left" vertical="top" wrapText="1"/>
    </xf>
    <xf numFmtId="0" fontId="4" fillId="0" borderId="20" xfId="2" applyNumberFormat="1" applyFont="1" applyFill="1" applyBorder="1" applyAlignment="1" applyProtection="1">
      <alignment horizontal="left" vertical="top" wrapText="1"/>
    </xf>
    <xf numFmtId="0" fontId="3" fillId="0" borderId="20" xfId="2" applyNumberFormat="1" applyFont="1" applyFill="1" applyBorder="1" applyAlignment="1" applyProtection="1">
      <alignment horizontal="left" vertical="top" wrapText="1"/>
    </xf>
    <xf numFmtId="0" fontId="3" fillId="0" borderId="21" xfId="2" applyNumberFormat="1" applyFont="1" applyFill="1" applyBorder="1" applyAlignment="1" applyProtection="1">
      <alignment horizontal="left" vertical="top" wrapText="1"/>
    </xf>
    <xf numFmtId="0" fontId="3" fillId="0" borderId="22" xfId="2" applyNumberFormat="1" applyFont="1" applyFill="1" applyBorder="1" applyAlignment="1" applyProtection="1">
      <alignment horizontal="left" vertical="top" wrapText="1"/>
    </xf>
    <xf numFmtId="0" fontId="3" fillId="0" borderId="23" xfId="2" applyNumberFormat="1" applyFont="1" applyFill="1" applyBorder="1" applyAlignment="1" applyProtection="1">
      <alignment horizontal="left" vertical="top" wrapText="1"/>
    </xf>
    <xf numFmtId="0" fontId="3" fillId="0" borderId="24" xfId="2" applyNumberFormat="1" applyFont="1" applyFill="1" applyBorder="1" applyAlignment="1" applyProtection="1">
      <alignment horizontal="left" vertical="top" wrapText="1"/>
    </xf>
    <xf numFmtId="0" fontId="4" fillId="0" borderId="23" xfId="0" applyFont="1" applyBorder="1" applyAlignment="1">
      <alignment wrapText="1"/>
    </xf>
    <xf numFmtId="0" fontId="3" fillId="0" borderId="24"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horizontal="left" wrapText="1"/>
    </xf>
    <xf numFmtId="0" fontId="4" fillId="0" borderId="27" xfId="2" applyNumberFormat="1" applyFont="1" applyFill="1" applyBorder="1" applyAlignment="1" applyProtection="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5" fillId="0" borderId="12" xfId="0" applyFont="1" applyBorder="1" applyAlignment="1">
      <alignment vertical="center" wrapText="1"/>
    </xf>
    <xf numFmtId="0" fontId="3" fillId="0" borderId="28" xfId="0" applyNumberFormat="1" applyFont="1" applyFill="1" applyBorder="1" applyAlignment="1" applyProtection="1">
      <alignment horizontal="left" vertical="top"/>
    </xf>
    <xf numFmtId="0" fontId="4" fillId="0" borderId="28" xfId="0" applyNumberFormat="1" applyFont="1" applyFill="1" applyBorder="1" applyAlignment="1" applyProtection="1">
      <alignment horizontal="left" vertical="top" wrapText="1" indent="1"/>
    </xf>
    <xf numFmtId="0" fontId="4" fillId="0" borderId="28" xfId="0" applyNumberFormat="1" applyFont="1" applyFill="1" applyBorder="1" applyAlignment="1" applyProtection="1">
      <alignment horizontal="left" vertical="top" wrapText="1"/>
    </xf>
    <xf numFmtId="0" fontId="6" fillId="0" borderId="28" xfId="0" applyNumberFormat="1" applyFont="1" applyFill="1" applyBorder="1" applyAlignment="1" applyProtection="1">
      <alignment horizontal="left" vertical="top" wrapText="1" indent="1"/>
    </xf>
    <xf numFmtId="0" fontId="4" fillId="0" borderId="29" xfId="0" applyNumberFormat="1" applyFont="1" applyFill="1" applyBorder="1" applyAlignment="1" applyProtection="1">
      <alignment horizontal="left" vertical="top" wrapText="1"/>
    </xf>
    <xf numFmtId="0" fontId="4" fillId="3" borderId="27" xfId="2" applyNumberFormat="1" applyFont="1" applyFill="1" applyBorder="1" applyAlignment="1" applyProtection="1">
      <alignment horizontal="center" vertical="center"/>
    </xf>
    <xf numFmtId="0" fontId="4" fillId="3" borderId="30" xfId="2" applyNumberFormat="1" applyFont="1" applyFill="1" applyBorder="1" applyAlignment="1" applyProtection="1">
      <alignment horizontal="center" vertical="center" wrapText="1"/>
    </xf>
    <xf numFmtId="0" fontId="4" fillId="0" borderId="27" xfId="2" applyNumberFormat="1" applyFont="1" applyFill="1" applyBorder="1" applyAlignment="1" applyProtection="1">
      <alignment horizontal="center" vertical="center" wrapText="1"/>
    </xf>
    <xf numFmtId="0" fontId="4" fillId="0" borderId="3" xfId="0" applyFont="1" applyBorder="1" applyAlignment="1">
      <alignment horizontal="center"/>
    </xf>
    <xf numFmtId="0" fontId="3" fillId="0" borderId="31" xfId="0" applyNumberFormat="1" applyFont="1" applyFill="1" applyBorder="1" applyAlignment="1" applyProtection="1">
      <alignment horizontal="center" vertical="top" wrapText="1"/>
    </xf>
    <xf numFmtId="0" fontId="4" fillId="0" borderId="0" xfId="0" applyFont="1" applyAlignment="1">
      <alignment horizontal="center"/>
    </xf>
    <xf numFmtId="0" fontId="5" fillId="0" borderId="12" xfId="0" applyFont="1" applyBorder="1" applyAlignment="1">
      <alignment horizontal="center" vertical="center" wrapText="1"/>
    </xf>
    <xf numFmtId="0" fontId="3" fillId="0" borderId="32"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xf>
    <xf numFmtId="0" fontId="4" fillId="0" borderId="31" xfId="0" applyNumberFormat="1" applyFont="1" applyFill="1" applyBorder="1" applyAlignment="1" applyProtection="1">
      <alignment horizontal="center" vertical="center" wrapText="1"/>
    </xf>
    <xf numFmtId="0" fontId="4" fillId="0" borderId="34" xfId="0" applyNumberFormat="1" applyFont="1" applyFill="1" applyBorder="1" applyAlignment="1" applyProtection="1">
      <alignment horizontal="center" vertical="center" wrapText="1"/>
    </xf>
    <xf numFmtId="0" fontId="5" fillId="0" borderId="12" xfId="0" applyFont="1" applyBorder="1" applyAlignment="1">
      <alignment horizontal="left" vertical="center" wrapText="1"/>
    </xf>
    <xf numFmtId="0" fontId="4" fillId="0" borderId="0" xfId="1" applyFont="1" applyFill="1"/>
    <xf numFmtId="0" fontId="3" fillId="0" borderId="0" xfId="0" applyFont="1" applyFill="1" applyBorder="1" applyAlignment="1">
      <alignment horizontal="left"/>
    </xf>
    <xf numFmtId="0" fontId="3" fillId="0" borderId="0" xfId="2" applyNumberFormat="1" applyFont="1" applyFill="1" applyBorder="1" applyAlignment="1" applyProtection="1">
      <alignment horizontal="left" vertical="center" wrapText="1"/>
    </xf>
    <xf numFmtId="0" fontId="4" fillId="0" borderId="0" xfId="0" applyFont="1" applyFill="1" applyBorder="1"/>
    <xf numFmtId="0" fontId="3" fillId="0" borderId="0" xfId="0" applyFont="1" applyBorder="1" applyAlignment="1">
      <alignment horizontal="left" vertical="center"/>
    </xf>
    <xf numFmtId="0" fontId="4" fillId="0" borderId="6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 fillId="0" borderId="1"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5" fillId="0" borderId="7" xfId="0" applyFont="1" applyBorder="1" applyAlignment="1">
      <alignment horizontal="left" vertical="center"/>
    </xf>
    <xf numFmtId="0" fontId="1" fillId="0" borderId="0" xfId="0" applyFont="1"/>
    <xf numFmtId="0" fontId="0" fillId="0" borderId="0" xfId="0" applyFill="1" applyBorder="1" applyAlignment="1">
      <alignment horizontal="center"/>
    </xf>
    <xf numFmtId="0" fontId="5" fillId="0" borderId="0" xfId="0" applyFont="1" applyBorder="1" applyAlignment="1">
      <alignment horizontal="left" vertical="center" wrapText="1"/>
    </xf>
    <xf numFmtId="0" fontId="20" fillId="0" borderId="0" xfId="0" applyFont="1" applyBorder="1" applyAlignment="1">
      <alignment horizontal="center" vertical="center"/>
    </xf>
    <xf numFmtId="0" fontId="17" fillId="0" borderId="0" xfId="0" applyFont="1" applyBorder="1" applyAlignment="1">
      <alignment horizontal="left" vertical="center"/>
    </xf>
    <xf numFmtId="0" fontId="17" fillId="0" borderId="80" xfId="0" applyFont="1" applyBorder="1" applyAlignment="1">
      <alignment horizontal="center" vertical="center"/>
    </xf>
    <xf numFmtId="9" fontId="22" fillId="0" borderId="81" xfId="3" applyFont="1" applyBorder="1" applyAlignment="1">
      <alignment horizontal="center" vertical="center"/>
    </xf>
    <xf numFmtId="0" fontId="20" fillId="6" borderId="82" xfId="0" applyFont="1" applyFill="1" applyBorder="1" applyAlignment="1">
      <alignment horizontal="center" vertical="center" wrapText="1"/>
    </xf>
    <xf numFmtId="0" fontId="20" fillId="6" borderId="86" xfId="0" applyFont="1" applyFill="1" applyBorder="1" applyAlignment="1">
      <alignment horizontal="center" vertical="center" wrapText="1"/>
    </xf>
    <xf numFmtId="0" fontId="20" fillId="6" borderId="87"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20" fillId="0" borderId="65" xfId="0" applyFont="1" applyBorder="1" applyAlignment="1">
      <alignment horizontal="center" vertical="center" wrapText="1"/>
    </xf>
    <xf numFmtId="0" fontId="1" fillId="0" borderId="58" xfId="0" applyFont="1" applyBorder="1" applyAlignment="1">
      <alignment vertical="top" wrapText="1"/>
    </xf>
    <xf numFmtId="0" fontId="20" fillId="0" borderId="58" xfId="0" applyFont="1" applyBorder="1" applyAlignment="1">
      <alignment horizontal="center" vertical="center" wrapText="1"/>
    </xf>
    <xf numFmtId="0" fontId="20"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20" fillId="0" borderId="56" xfId="0" applyFont="1" applyBorder="1" applyAlignment="1">
      <alignment horizontal="center" vertical="center" wrapText="1"/>
    </xf>
    <xf numFmtId="16" fontId="20" fillId="0" borderId="60" xfId="0" applyNumberFormat="1" applyFont="1" applyBorder="1" applyAlignment="1">
      <alignment horizontal="center" vertical="center" wrapText="1"/>
    </xf>
    <xf numFmtId="0" fontId="1" fillId="0" borderId="56" xfId="0" applyFont="1" applyBorder="1" applyAlignment="1">
      <alignment horizontal="center" wrapText="1"/>
    </xf>
    <xf numFmtId="17" fontId="20" fillId="0" borderId="60" xfId="0" applyNumberFormat="1" applyFont="1" applyBorder="1" applyAlignment="1">
      <alignment horizontal="center" vertical="center" wrapText="1"/>
    </xf>
    <xf numFmtId="17" fontId="20" fillId="0" borderId="68" xfId="0" applyNumberFormat="1" applyFont="1" applyBorder="1" applyAlignment="1">
      <alignment horizontal="center" vertical="center" wrapText="1"/>
    </xf>
    <xf numFmtId="0" fontId="20" fillId="0" borderId="57" xfId="0" applyFont="1" applyBorder="1" applyAlignment="1">
      <alignment horizontal="center" vertical="center" wrapText="1"/>
    </xf>
    <xf numFmtId="17" fontId="20" fillId="0" borderId="69" xfId="0" applyNumberFormat="1" applyFont="1" applyBorder="1" applyAlignment="1">
      <alignment horizontal="center" vertical="center" wrapText="1"/>
    </xf>
    <xf numFmtId="0" fontId="20" fillId="0" borderId="74" xfId="0" applyFont="1" applyBorder="1" applyAlignment="1">
      <alignment vertical="top" wrapText="1"/>
    </xf>
    <xf numFmtId="0" fontId="20" fillId="0" borderId="74" xfId="0" applyFont="1" applyBorder="1" applyAlignment="1">
      <alignment horizontal="center" vertical="center" wrapText="1"/>
    </xf>
    <xf numFmtId="16" fontId="20" fillId="0" borderId="65" xfId="0" applyNumberFormat="1" applyFont="1" applyBorder="1" applyAlignment="1">
      <alignment horizontal="center" vertical="center" wrapText="1"/>
    </xf>
    <xf numFmtId="0" fontId="1" fillId="0" borderId="56" xfId="0" applyFont="1" applyBorder="1" applyAlignment="1">
      <alignment vertical="center" wrapText="1"/>
    </xf>
    <xf numFmtId="16" fontId="20" fillId="0" borderId="68" xfId="0" applyNumberFormat="1"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wrapText="1"/>
    </xf>
    <xf numFmtId="0" fontId="20" fillId="0" borderId="56" xfId="0" applyFont="1" applyBorder="1" applyAlignment="1">
      <alignment wrapText="1"/>
    </xf>
    <xf numFmtId="0" fontId="20" fillId="0" borderId="56" xfId="0" applyFont="1" applyBorder="1" applyAlignment="1">
      <alignment horizontal="justify" wrapText="1"/>
    </xf>
    <xf numFmtId="16" fontId="20" fillId="0" borderId="71" xfId="0" applyNumberFormat="1" applyFont="1" applyBorder="1" applyAlignment="1">
      <alignment horizontal="center" vertical="center" wrapText="1"/>
    </xf>
    <xf numFmtId="0" fontId="20" fillId="0" borderId="72" xfId="0" applyFont="1" applyBorder="1" applyAlignment="1">
      <alignment horizontal="center" vertical="top" wrapText="1"/>
    </xf>
    <xf numFmtId="0" fontId="20" fillId="0" borderId="72" xfId="0" applyFont="1" applyBorder="1" applyAlignment="1">
      <alignment horizontal="center" vertical="center" wrapText="1"/>
    </xf>
    <xf numFmtId="0" fontId="17" fillId="0" borderId="0" xfId="0" applyFont="1" applyBorder="1" applyAlignment="1">
      <alignment horizontal="left" vertical="center"/>
    </xf>
    <xf numFmtId="0" fontId="12" fillId="0" borderId="0" xfId="0" applyFont="1" applyAlignment="1"/>
    <xf numFmtId="0" fontId="3" fillId="0" borderId="38"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2" fillId="0" borderId="0" xfId="0" applyFont="1" applyAlignment="1">
      <alignment horizontal="left" vertical="center"/>
    </xf>
    <xf numFmtId="0" fontId="4" fillId="0" borderId="0" xfId="0" applyFont="1" applyFill="1" applyAlignment="1">
      <alignment wrapText="1"/>
    </xf>
    <xf numFmtId="0" fontId="20" fillId="0" borderId="60" xfId="0" applyFont="1" applyBorder="1" applyAlignment="1">
      <alignment horizontal="center" vertical="center"/>
    </xf>
    <xf numFmtId="0" fontId="8" fillId="0" borderId="60" xfId="0" applyFont="1" applyBorder="1" applyAlignment="1">
      <alignment horizontal="center" vertical="center"/>
    </xf>
    <xf numFmtId="0" fontId="4" fillId="0" borderId="61" xfId="0" applyFont="1" applyBorder="1" applyAlignment="1">
      <alignment horizontal="center" vertical="center" wrapText="1"/>
    </xf>
    <xf numFmtId="0" fontId="4" fillId="0" borderId="61" xfId="0" applyFont="1" applyBorder="1" applyAlignment="1">
      <alignment vertical="center" wrapText="1"/>
    </xf>
    <xf numFmtId="0" fontId="4" fillId="0" borderId="60" xfId="0" applyFont="1" applyBorder="1" applyAlignment="1">
      <alignment horizontal="center" vertical="center" wrapText="1"/>
    </xf>
    <xf numFmtId="0" fontId="8" fillId="0" borderId="71" xfId="0" applyFont="1" applyBorder="1" applyAlignment="1">
      <alignment horizontal="center" vertical="center"/>
    </xf>
    <xf numFmtId="0" fontId="4"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 fillId="2" borderId="65" xfId="0" applyFont="1" applyFill="1" applyBorder="1" applyAlignment="1">
      <alignment horizontal="center" vertical="center"/>
    </xf>
    <xf numFmtId="0" fontId="3" fillId="2" borderId="112" xfId="0" applyFont="1" applyFill="1" applyBorder="1" applyAlignment="1">
      <alignment vertical="center" wrapText="1"/>
    </xf>
    <xf numFmtId="0" fontId="3" fillId="2" borderId="103" xfId="0" applyFont="1" applyFill="1" applyBorder="1" applyAlignment="1">
      <alignment vertical="center" wrapText="1"/>
    </xf>
    <xf numFmtId="0" fontId="3" fillId="2" borderId="104" xfId="0" applyFont="1" applyFill="1" applyBorder="1" applyAlignment="1">
      <alignment vertical="center" wrapText="1"/>
    </xf>
    <xf numFmtId="0" fontId="3" fillId="2" borderId="105" xfId="0" applyFont="1" applyFill="1" applyBorder="1" applyAlignment="1">
      <alignment vertical="center" wrapText="1"/>
    </xf>
    <xf numFmtId="0" fontId="8" fillId="0" borderId="68" xfId="0" applyFont="1" applyBorder="1" applyAlignment="1">
      <alignment horizontal="center" vertical="center"/>
    </xf>
    <xf numFmtId="0" fontId="2" fillId="2" borderId="60" xfId="0" applyFont="1" applyFill="1" applyBorder="1" applyAlignment="1">
      <alignment horizontal="center" vertical="center"/>
    </xf>
    <xf numFmtId="0" fontId="3" fillId="2" borderId="60" xfId="0" applyFont="1" applyFill="1" applyBorder="1" applyAlignment="1">
      <alignment vertical="center" wrapText="1"/>
    </xf>
    <xf numFmtId="0" fontId="3" fillId="2" borderId="56" xfId="0" applyFont="1" applyFill="1" applyBorder="1" applyAlignment="1">
      <alignment vertical="center" wrapText="1"/>
    </xf>
    <xf numFmtId="0" fontId="3" fillId="2" borderId="61" xfId="0" applyFont="1" applyFill="1" applyBorder="1" applyAlignment="1">
      <alignment vertical="center" wrapText="1"/>
    </xf>
    <xf numFmtId="0" fontId="25" fillId="0" borderId="1" xfId="0" applyFont="1" applyBorder="1" applyAlignment="1">
      <alignment vertical="center"/>
    </xf>
    <xf numFmtId="0" fontId="2" fillId="0" borderId="0" xfId="0" applyFont="1" applyBorder="1" applyAlignment="1">
      <alignment horizontal="center" vertical="center"/>
    </xf>
    <xf numFmtId="0" fontId="29" fillId="0" borderId="61" xfId="0" applyFont="1" applyFill="1" applyBorder="1" applyAlignment="1">
      <alignment horizontal="center" vertical="center" wrapText="1"/>
    </xf>
    <xf numFmtId="0" fontId="17" fillId="0" borderId="0" xfId="0" applyFont="1" applyBorder="1" applyAlignment="1">
      <alignment horizontal="right" vertical="center"/>
    </xf>
    <xf numFmtId="14" fontId="17" fillId="5" borderId="55" xfId="0" applyNumberFormat="1" applyFont="1" applyFill="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center"/>
    </xf>
    <xf numFmtId="0" fontId="5" fillId="0" borderId="12" xfId="0" applyFont="1" applyBorder="1" applyAlignment="1">
      <alignment horizontal="left" vertical="center"/>
    </xf>
    <xf numFmtId="0" fontId="2" fillId="0" borderId="45" xfId="0" applyFont="1" applyBorder="1" applyAlignment="1">
      <alignment horizontal="center" vertical="center" wrapText="1"/>
    </xf>
    <xf numFmtId="0" fontId="2" fillId="0" borderId="45" xfId="0" applyFont="1" applyBorder="1" applyAlignment="1">
      <alignment horizontal="center" vertical="center"/>
    </xf>
    <xf numFmtId="0" fontId="11" fillId="0" borderId="41" xfId="0" applyFont="1" applyBorder="1" applyAlignment="1">
      <alignment horizontal="left" vertical="center" wrapText="1"/>
    </xf>
    <xf numFmtId="0" fontId="11" fillId="0" borderId="10" xfId="0" applyFont="1" applyBorder="1" applyAlignment="1">
      <alignment horizontal="left" vertical="center" wrapText="1"/>
    </xf>
    <xf numFmtId="0" fontId="11" fillId="0" borderId="46" xfId="0" applyFont="1" applyBorder="1" applyAlignment="1">
      <alignment horizontal="left"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top" wrapText="1"/>
    </xf>
    <xf numFmtId="0" fontId="5" fillId="3" borderId="20" xfId="0" applyFont="1" applyFill="1" applyBorder="1" applyAlignment="1">
      <alignment horizontal="left" vertical="center" wrapText="1"/>
    </xf>
    <xf numFmtId="0" fontId="5" fillId="3" borderId="20" xfId="0" applyFont="1" applyFill="1" applyBorder="1" applyAlignment="1">
      <alignment horizontal="left" vertical="top" wrapText="1"/>
    </xf>
    <xf numFmtId="0" fontId="0" fillId="0" borderId="12" xfId="0" applyBorder="1"/>
    <xf numFmtId="0" fontId="0" fillId="0" borderId="0" xfId="0" applyBorder="1"/>
    <xf numFmtId="0" fontId="0" fillId="0" borderId="3" xfId="0" applyBorder="1"/>
    <xf numFmtId="14" fontId="12" fillId="0" borderId="0" xfId="0" applyNumberFormat="1" applyFont="1" applyFill="1" applyBorder="1" applyAlignment="1">
      <alignment horizontal="center" vertical="center"/>
    </xf>
    <xf numFmtId="14" fontId="17" fillId="5" borderId="76" xfId="0" applyNumberFormat="1" applyFont="1" applyFill="1" applyBorder="1" applyAlignment="1">
      <alignment horizontal="center" vertical="center"/>
    </xf>
    <xf numFmtId="0" fontId="3" fillId="0" borderId="118" xfId="0" applyFont="1" applyBorder="1" applyAlignment="1">
      <alignment horizontal="center" vertical="center"/>
    </xf>
    <xf numFmtId="0" fontId="3" fillId="0" borderId="0" xfId="0" applyFont="1" applyAlignment="1">
      <alignment wrapText="1"/>
    </xf>
    <xf numFmtId="9" fontId="26" fillId="0" borderId="0" xfId="3" applyFont="1" applyBorder="1" applyAlignment="1">
      <alignment vertical="center" wrapText="1"/>
    </xf>
    <xf numFmtId="0" fontId="3" fillId="0" borderId="0" xfId="0" applyFont="1"/>
    <xf numFmtId="0" fontId="0" fillId="0" borderId="12" xfId="0" applyBorder="1" applyAlignment="1">
      <alignment horizontal="left"/>
    </xf>
    <xf numFmtId="0" fontId="0" fillId="0" borderId="0" xfId="0" applyBorder="1" applyAlignment="1">
      <alignment horizontal="left"/>
    </xf>
    <xf numFmtId="0" fontId="31" fillId="0" borderId="4" xfId="0" applyFont="1" applyBorder="1" applyAlignment="1">
      <alignment horizontal="left" vertical="center"/>
    </xf>
    <xf numFmtId="0" fontId="3" fillId="0" borderId="28" xfId="2" applyNumberFormat="1" applyFont="1" applyFill="1" applyBorder="1" applyAlignment="1" applyProtection="1">
      <alignment horizontal="center" vertical="center" wrapText="1"/>
    </xf>
    <xf numFmtId="0" fontId="9" fillId="4" borderId="122" xfId="1" applyFont="1" applyFill="1" applyBorder="1" applyAlignment="1">
      <alignment vertical="center"/>
    </xf>
    <xf numFmtId="0" fontId="3" fillId="4" borderId="123" xfId="2" applyNumberFormat="1" applyFont="1" applyFill="1" applyBorder="1" applyAlignment="1" applyProtection="1">
      <alignment vertical="center"/>
    </xf>
    <xf numFmtId="0" fontId="3" fillId="4" borderId="123" xfId="2" applyNumberFormat="1" applyFont="1" applyFill="1" applyBorder="1" applyAlignment="1" applyProtection="1">
      <alignment horizontal="left" vertical="center"/>
    </xf>
    <xf numFmtId="0" fontId="3" fillId="4" borderId="27" xfId="2" applyNumberFormat="1" applyFont="1" applyFill="1" applyBorder="1" applyAlignment="1" applyProtection="1">
      <alignment vertical="center"/>
    </xf>
    <xf numFmtId="0" fontId="3" fillId="0" borderId="19" xfId="2" applyNumberFormat="1" applyFont="1" applyFill="1" applyBorder="1" applyAlignment="1" applyProtection="1">
      <alignment horizontal="center" vertical="center" wrapText="1"/>
    </xf>
    <xf numFmtId="0" fontId="1" fillId="0" borderId="21" xfId="2" applyNumberFormat="1" applyFont="1" applyFill="1" applyBorder="1" applyAlignment="1" applyProtection="1">
      <alignment horizontal="center" vertical="center" wrapText="1"/>
    </xf>
    <xf numFmtId="0" fontId="17" fillId="0" borderId="0" xfId="0" applyFont="1" applyBorder="1" applyAlignment="1">
      <alignment vertical="center"/>
    </xf>
    <xf numFmtId="0" fontId="5" fillId="0" borderId="0" xfId="0" applyFont="1" applyFill="1" applyBorder="1" applyAlignment="1">
      <alignment vertical="center" wrapText="1"/>
    </xf>
    <xf numFmtId="0" fontId="20" fillId="0" borderId="0" xfId="0" applyFont="1" applyFill="1" applyBorder="1" applyAlignment="1">
      <alignment vertical="center"/>
    </xf>
    <xf numFmtId="0" fontId="21" fillId="0" borderId="16" xfId="2" applyNumberFormat="1" applyFont="1" applyFill="1" applyBorder="1" applyAlignment="1" applyProtection="1">
      <alignment horizontal="center" vertical="center" wrapText="1"/>
    </xf>
    <xf numFmtId="0" fontId="21" fillId="0" borderId="18" xfId="2" applyNumberFormat="1" applyFont="1" applyFill="1" applyBorder="1" applyAlignment="1" applyProtection="1">
      <alignment vertical="center" wrapText="1"/>
    </xf>
    <xf numFmtId="0" fontId="4" fillId="0" borderId="4" xfId="0" applyFont="1" applyBorder="1"/>
    <xf numFmtId="0" fontId="4" fillId="0" borderId="1" xfId="0" applyFont="1" applyBorder="1"/>
    <xf numFmtId="0" fontId="4" fillId="0" borderId="2" xfId="0" applyFont="1" applyBorder="1"/>
    <xf numFmtId="0" fontId="4" fillId="0" borderId="3" xfId="0" applyFont="1" applyBorder="1"/>
    <xf numFmtId="14" fontId="20" fillId="5" borderId="76" xfId="0" applyNumberFormat="1" applyFont="1" applyFill="1" applyBorder="1" applyAlignment="1">
      <alignment horizontal="center" vertical="center"/>
    </xf>
    <xf numFmtId="0" fontId="4" fillId="0" borderId="3" xfId="0" applyFont="1" applyBorder="1" applyAlignment="1">
      <alignment horizontal="center" vertical="center"/>
    </xf>
    <xf numFmtId="0" fontId="17" fillId="0" borderId="12" xfId="0" applyFont="1" applyBorder="1" applyAlignment="1">
      <alignment horizontal="left" vertical="center"/>
    </xf>
    <xf numFmtId="0" fontId="20" fillId="0" borderId="124" xfId="0" applyFont="1" applyBorder="1" applyAlignment="1">
      <alignment horizontal="center" vertical="center"/>
    </xf>
    <xf numFmtId="0" fontId="20" fillId="0" borderId="127" xfId="0" applyFont="1" applyBorder="1" applyAlignment="1">
      <alignment horizontal="center" vertical="center"/>
    </xf>
    <xf numFmtId="0" fontId="20" fillId="0" borderId="130" xfId="0" applyFont="1" applyBorder="1" applyAlignment="1">
      <alignment horizontal="center" vertical="center"/>
    </xf>
    <xf numFmtId="0" fontId="3" fillId="0" borderId="6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0" borderId="0" xfId="0" applyFont="1" applyBorder="1" applyAlignment="1">
      <alignment horizontal="center" vertical="center"/>
    </xf>
    <xf numFmtId="0" fontId="4" fillId="0" borderId="108" xfId="0" applyFont="1" applyBorder="1" applyAlignment="1" applyProtection="1">
      <alignment horizontal="center" vertical="center" wrapText="1"/>
      <protection locked="0"/>
    </xf>
    <xf numFmtId="0" fontId="4" fillId="0" borderId="113" xfId="0" applyFont="1" applyBorder="1" applyAlignment="1" applyProtection="1">
      <alignment horizontal="center" vertical="center" wrapText="1"/>
      <protection locked="0"/>
    </xf>
    <xf numFmtId="0" fontId="3" fillId="2" borderId="75" xfId="0" applyFont="1" applyFill="1" applyBorder="1" applyAlignment="1" applyProtection="1">
      <alignment vertical="center" wrapText="1"/>
      <protection locked="0"/>
    </xf>
    <xf numFmtId="0" fontId="4" fillId="0" borderId="109" xfId="0" applyFont="1" applyBorder="1" applyAlignment="1" applyProtection="1">
      <alignment horizontal="center" vertical="center" wrapText="1"/>
      <protection locked="0"/>
    </xf>
    <xf numFmtId="0" fontId="20" fillId="0" borderId="56" xfId="0" applyFont="1" applyBorder="1" applyAlignment="1" applyProtection="1">
      <alignment horizontal="center" vertical="center" wrapText="1"/>
      <protection locked="0"/>
    </xf>
    <xf numFmtId="0" fontId="20" fillId="0" borderId="66" xfId="0" applyFont="1" applyBorder="1" applyAlignment="1" applyProtection="1">
      <alignment horizontal="center" vertical="top" wrapText="1"/>
      <protection locked="0"/>
    </xf>
    <xf numFmtId="0" fontId="20" fillId="0" borderId="61" xfId="0" applyFont="1" applyBorder="1" applyAlignment="1" applyProtection="1">
      <alignment horizontal="center" vertical="top" wrapText="1"/>
      <protection locked="0"/>
    </xf>
    <xf numFmtId="0" fontId="20" fillId="0" borderId="70" xfId="0" applyFont="1" applyBorder="1" applyAlignment="1" applyProtection="1">
      <alignment horizontal="center" vertical="top" wrapText="1"/>
      <protection locked="0"/>
    </xf>
    <xf numFmtId="0" fontId="20" fillId="0" borderId="97" xfId="0" applyFont="1" applyBorder="1" applyAlignment="1" applyProtection="1">
      <alignment vertical="top" wrapText="1"/>
      <protection locked="0"/>
    </xf>
    <xf numFmtId="0" fontId="20" fillId="0" borderId="66" xfId="0" applyFont="1" applyBorder="1" applyAlignment="1" applyProtection="1">
      <alignment vertical="top" wrapText="1"/>
      <protection locked="0"/>
    </xf>
    <xf numFmtId="0" fontId="20" fillId="0" borderId="61" xfId="0" applyFont="1" applyBorder="1" applyAlignment="1" applyProtection="1">
      <alignment vertical="top" wrapText="1"/>
      <protection locked="0"/>
    </xf>
    <xf numFmtId="0" fontId="20" fillId="0" borderId="70" xfId="0" applyFont="1" applyBorder="1" applyAlignment="1" applyProtection="1">
      <alignment vertical="top" wrapText="1"/>
      <protection locked="0"/>
    </xf>
    <xf numFmtId="0" fontId="20" fillId="0" borderId="72" xfId="0" applyFont="1" applyBorder="1" applyAlignment="1" applyProtection="1">
      <alignment horizontal="center" vertical="center" wrapText="1"/>
      <protection locked="0"/>
    </xf>
    <xf numFmtId="0" fontId="20" fillId="0" borderId="73" xfId="0" applyFont="1" applyBorder="1" applyAlignment="1" applyProtection="1">
      <alignment vertical="top" wrapText="1"/>
      <protection locked="0"/>
    </xf>
    <xf numFmtId="0" fontId="4" fillId="0" borderId="51" xfId="2" applyNumberFormat="1" applyFont="1" applyFill="1" applyBorder="1" applyAlignment="1" applyProtection="1">
      <alignment horizontal="center" vertical="center"/>
      <protection locked="0"/>
    </xf>
    <xf numFmtId="0" fontId="4" fillId="0" borderId="20" xfId="1" applyFont="1" applyFill="1" applyBorder="1" applyAlignment="1" applyProtection="1">
      <alignment vertical="center"/>
      <protection locked="0"/>
    </xf>
    <xf numFmtId="0" fontId="3" fillId="4" borderId="51" xfId="2" applyNumberFormat="1" applyFont="1" applyFill="1" applyBorder="1" applyAlignment="1" applyProtection="1">
      <alignment horizontal="left" vertical="center"/>
      <protection locked="0"/>
    </xf>
    <xf numFmtId="0" fontId="4" fillId="0" borderId="47" xfId="1"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14" fillId="5" borderId="0" xfId="0" applyFont="1" applyFill="1" applyBorder="1" applyAlignment="1" applyProtection="1">
      <alignment horizontal="left" vertical="center"/>
      <protection locked="0"/>
    </xf>
    <xf numFmtId="0" fontId="2" fillId="0" borderId="0" xfId="0" applyFont="1" applyBorder="1" applyAlignment="1">
      <alignment horizontal="center" vertical="center" wrapText="1"/>
    </xf>
    <xf numFmtId="0" fontId="4" fillId="0" borderId="0" xfId="0" applyFont="1" applyBorder="1" applyAlignment="1">
      <alignment horizontal="left" vertical="center"/>
    </xf>
    <xf numFmtId="0" fontId="14" fillId="0" borderId="0" xfId="0" applyFont="1" applyFill="1" applyBorder="1" applyAlignment="1">
      <alignment vertical="center"/>
    </xf>
    <xf numFmtId="0" fontId="3" fillId="0" borderId="0" xfId="0" applyFont="1" applyBorder="1" applyAlignment="1">
      <alignment wrapText="1"/>
    </xf>
    <xf numFmtId="0" fontId="3" fillId="0" borderId="0" xfId="0" applyFont="1" applyBorder="1"/>
    <xf numFmtId="0" fontId="3" fillId="2" borderId="28" xfId="0" applyFont="1" applyFill="1" applyBorder="1" applyAlignment="1">
      <alignment horizontal="center" vertical="center" wrapText="1"/>
    </xf>
    <xf numFmtId="0" fontId="3" fillId="2" borderId="138"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12" fillId="0" borderId="28"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left" vertical="center" wrapText="1"/>
      <protection locked="0"/>
    </xf>
    <xf numFmtId="0" fontId="4" fillId="0" borderId="28" xfId="0" applyFont="1" applyFill="1" applyBorder="1" applyAlignment="1">
      <alignment horizontal="center" vertical="center" wrapText="1"/>
    </xf>
    <xf numFmtId="0" fontId="23" fillId="0" borderId="28" xfId="0" applyFont="1" applyBorder="1" applyAlignment="1">
      <alignment horizontal="center" vertical="center" wrapText="1"/>
    </xf>
    <xf numFmtId="0" fontId="4" fillId="0" borderId="134" xfId="0" applyFont="1" applyBorder="1" applyAlignment="1">
      <alignment horizontal="center" vertical="center" wrapText="1"/>
    </xf>
    <xf numFmtId="0" fontId="4" fillId="0" borderId="134" xfId="0" applyFont="1" applyBorder="1" applyAlignment="1" applyProtection="1">
      <alignment horizontal="left" vertical="center" wrapText="1"/>
      <protection locked="0"/>
    </xf>
    <xf numFmtId="0" fontId="4" fillId="0" borderId="138" xfId="0" applyFont="1" applyBorder="1" applyAlignment="1">
      <alignment horizontal="center" vertical="center" wrapText="1"/>
    </xf>
    <xf numFmtId="0" fontId="4" fillId="0" borderId="138" xfId="0" applyFont="1" applyBorder="1" applyAlignment="1" applyProtection="1">
      <alignment horizontal="left" vertical="center" wrapText="1"/>
      <protection locked="0"/>
    </xf>
    <xf numFmtId="0" fontId="4" fillId="0" borderId="141" xfId="0" applyFont="1" applyBorder="1" applyAlignment="1">
      <alignment horizontal="left" vertical="center" wrapText="1"/>
    </xf>
    <xf numFmtId="0" fontId="4" fillId="0" borderId="55" xfId="0" applyFont="1" applyBorder="1" applyAlignment="1">
      <alignment horizontal="left" vertical="center" wrapText="1"/>
    </xf>
    <xf numFmtId="9" fontId="33" fillId="0" borderId="0" xfId="3" applyFont="1" applyBorder="1" applyAlignment="1">
      <alignment horizontal="center" vertical="center" wrapText="1"/>
    </xf>
    <xf numFmtId="0" fontId="4" fillId="0" borderId="55" xfId="0" applyFont="1" applyBorder="1" applyAlignment="1">
      <alignment vertical="center" wrapText="1"/>
    </xf>
    <xf numFmtId="0" fontId="17" fillId="0" borderId="0" xfId="0" applyFont="1" applyBorder="1" applyAlignment="1">
      <alignment horizontal="center" vertical="center" wrapText="1"/>
    </xf>
    <xf numFmtId="14" fontId="14" fillId="0" borderId="0" xfId="0" applyNumberFormat="1" applyFont="1" applyFill="1" applyBorder="1" applyAlignment="1" applyProtection="1">
      <alignment vertical="center"/>
      <protection locked="0"/>
    </xf>
    <xf numFmtId="0" fontId="5" fillId="3" borderId="79" xfId="0" applyFont="1" applyFill="1" applyBorder="1" applyAlignment="1">
      <alignment horizontal="center" vertical="center" wrapText="1"/>
    </xf>
    <xf numFmtId="0" fontId="17" fillId="0" borderId="55" xfId="0" applyFont="1" applyBorder="1" applyAlignment="1">
      <alignment horizontal="center" vertical="center" wrapText="1"/>
    </xf>
    <xf numFmtId="9" fontId="33" fillId="0" borderId="45" xfId="3" applyFont="1" applyBorder="1" applyAlignment="1">
      <alignment horizontal="center" vertical="center" wrapText="1"/>
    </xf>
    <xf numFmtId="0" fontId="4" fillId="0" borderId="59" xfId="0" applyFont="1" applyBorder="1" applyAlignment="1">
      <alignment horizontal="left" vertical="center" wrapText="1"/>
    </xf>
    <xf numFmtId="0" fontId="4" fillId="0" borderId="139" xfId="0" applyFont="1" applyBorder="1" applyAlignment="1">
      <alignment horizontal="left" vertical="center"/>
    </xf>
    <xf numFmtId="9" fontId="33" fillId="0" borderId="140" xfId="3" applyFont="1" applyBorder="1" applyAlignment="1">
      <alignment horizontal="center" vertical="center" wrapText="1"/>
    </xf>
    <xf numFmtId="0" fontId="4" fillId="0" borderId="135" xfId="0" applyFont="1" applyBorder="1" applyAlignment="1">
      <alignment horizontal="left" vertical="center"/>
    </xf>
    <xf numFmtId="9" fontId="33" fillId="0" borderId="136" xfId="3" applyFont="1" applyBorder="1" applyAlignment="1">
      <alignment horizontal="center" vertical="center" wrapText="1"/>
    </xf>
    <xf numFmtId="0" fontId="4" fillId="0" borderId="141" xfId="0" applyFont="1" applyBorder="1" applyAlignment="1">
      <alignment horizontal="left" vertical="center"/>
    </xf>
    <xf numFmtId="0" fontId="12" fillId="0" borderId="28" xfId="0" applyFont="1" applyBorder="1" applyAlignment="1" applyProtection="1">
      <alignment horizontal="center" vertical="center" wrapText="1"/>
      <protection locked="0"/>
    </xf>
    <xf numFmtId="0" fontId="3" fillId="0" borderId="138" xfId="0" applyFont="1" applyFill="1" applyBorder="1" applyAlignment="1" applyProtection="1">
      <alignment horizontal="center" vertical="center" wrapText="1"/>
      <protection locked="0"/>
    </xf>
    <xf numFmtId="14" fontId="14" fillId="5" borderId="55" xfId="0" applyNumberFormat="1" applyFont="1" applyFill="1" applyBorder="1" applyAlignment="1" applyProtection="1">
      <alignment vertical="center"/>
      <protection locked="0"/>
    </xf>
    <xf numFmtId="0" fontId="20" fillId="0" borderId="128" xfId="0" applyFont="1" applyBorder="1" applyAlignment="1" applyProtection="1">
      <alignment horizontal="center" vertical="center" wrapText="1"/>
      <protection locked="0"/>
    </xf>
    <xf numFmtId="0" fontId="20" fillId="0" borderId="131" xfId="0" applyFont="1" applyBorder="1" applyAlignment="1" applyProtection="1">
      <alignment horizontal="center" vertical="center" wrapText="1"/>
      <protection locked="0"/>
    </xf>
    <xf numFmtId="0" fontId="20" fillId="0" borderId="125"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5" fillId="0" borderId="7" xfId="0" applyFont="1" applyBorder="1" applyAlignment="1">
      <alignment horizontal="left" vertical="center" wrapText="1"/>
    </xf>
    <xf numFmtId="0" fontId="3" fillId="8" borderId="28" xfId="2" applyNumberFormat="1" applyFont="1" applyFill="1" applyBorder="1" applyAlignment="1" applyProtection="1">
      <alignment horizontal="center" vertical="center" wrapText="1"/>
      <protection locked="0"/>
    </xf>
    <xf numFmtId="0" fontId="17" fillId="0" borderId="0" xfId="0" applyFont="1" applyAlignment="1">
      <alignment vertical="center" wrapText="1"/>
    </xf>
    <xf numFmtId="0" fontId="4" fillId="0" borderId="44" xfId="0" applyFont="1" applyFill="1" applyBorder="1" applyAlignment="1" applyProtection="1">
      <alignment horizontal="center" vertical="center"/>
      <protection locked="0"/>
    </xf>
    <xf numFmtId="0" fontId="4" fillId="0" borderId="44" xfId="0" applyFont="1" applyBorder="1" applyAlignment="1" applyProtection="1">
      <protection locked="0"/>
    </xf>
    <xf numFmtId="0" fontId="4" fillId="0" borderId="43" xfId="0" applyFont="1" applyBorder="1" applyAlignment="1" applyProtection="1">
      <alignment wrapText="1"/>
      <protection locked="0"/>
    </xf>
    <xf numFmtId="0" fontId="4" fillId="0" borderId="117" xfId="0" applyFont="1" applyBorder="1" applyAlignment="1" applyProtection="1">
      <alignment wrapText="1"/>
      <protection locked="0"/>
    </xf>
    <xf numFmtId="0" fontId="4" fillId="0" borderId="117" xfId="0" applyFont="1" applyFill="1" applyBorder="1" applyAlignment="1" applyProtection="1">
      <alignment horizontal="center" vertical="center"/>
      <protection locked="0"/>
    </xf>
    <xf numFmtId="0" fontId="34" fillId="7" borderId="79" xfId="0" applyFont="1" applyFill="1" applyBorder="1" applyAlignment="1">
      <alignment horizontal="center" vertical="center" wrapText="1"/>
    </xf>
    <xf numFmtId="0" fontId="34" fillId="7" borderId="137" xfId="0" applyFont="1" applyFill="1" applyBorder="1" applyAlignment="1">
      <alignment horizontal="center" vertical="center" wrapText="1"/>
    </xf>
    <xf numFmtId="0" fontId="3" fillId="0" borderId="31" xfId="0" applyFont="1" applyBorder="1" applyAlignment="1">
      <alignment horizontal="left" vertical="center" wrapText="1"/>
    </xf>
    <xf numFmtId="0" fontId="3" fillId="8" borderId="32" xfId="2" applyNumberFormat="1" applyFont="1" applyFill="1" applyBorder="1" applyAlignment="1" applyProtection="1">
      <alignment horizontal="left" vertical="center"/>
    </xf>
    <xf numFmtId="0" fontId="3" fillId="0" borderId="31" xfId="0" applyFont="1" applyFill="1" applyBorder="1" applyAlignment="1">
      <alignment horizontal="left" vertical="center" wrapText="1"/>
    </xf>
    <xf numFmtId="0" fontId="3" fillId="4" borderId="10" xfId="2" applyNumberFormat="1" applyFont="1" applyFill="1" applyBorder="1" applyAlignment="1" applyProtection="1">
      <alignment horizontal="center" vertical="center"/>
    </xf>
    <xf numFmtId="0" fontId="3" fillId="4" borderId="20" xfId="2" applyNumberFormat="1" applyFont="1" applyFill="1" applyBorder="1" applyAlignment="1" applyProtection="1">
      <alignment horizontal="left" vertical="center"/>
      <protection locked="0"/>
    </xf>
    <xf numFmtId="0" fontId="1" fillId="0" borderId="25" xfId="2" applyNumberFormat="1" applyFont="1" applyFill="1" applyBorder="1" applyAlignment="1" applyProtection="1">
      <alignment horizontal="center" vertical="center" wrapText="1"/>
    </xf>
    <xf numFmtId="0" fontId="1" fillId="0" borderId="19" xfId="2" applyNumberFormat="1" applyFont="1" applyFill="1" applyBorder="1" applyAlignment="1" applyProtection="1">
      <alignment horizontal="center" vertical="center" wrapText="1"/>
    </xf>
    <xf numFmtId="0" fontId="3" fillId="4" borderId="27" xfId="2" applyNumberFormat="1" applyFont="1" applyFill="1" applyBorder="1" applyAlignment="1" applyProtection="1">
      <alignment horizontal="center" vertical="center"/>
    </xf>
    <xf numFmtId="0" fontId="5" fillId="0" borderId="6"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1" applyFont="1" applyBorder="1"/>
    <xf numFmtId="0" fontId="1" fillId="0" borderId="146" xfId="2" applyNumberFormat="1" applyFont="1" applyFill="1" applyBorder="1" applyAlignment="1" applyProtection="1">
      <alignment horizontal="center" vertical="center" wrapText="1"/>
    </xf>
    <xf numFmtId="0" fontId="4" fillId="3" borderId="55" xfId="0" applyFont="1" applyFill="1" applyBorder="1" applyAlignment="1">
      <alignment horizontal="left"/>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wrapText="1"/>
      <protection locked="0"/>
    </xf>
    <xf numFmtId="0" fontId="8" fillId="0" borderId="117" xfId="0" applyFont="1" applyBorder="1" applyAlignment="1" applyProtection="1">
      <alignment horizontal="center" vertical="center" wrapText="1"/>
      <protection locked="0"/>
    </xf>
    <xf numFmtId="49" fontId="14" fillId="5" borderId="55" xfId="0" applyNumberFormat="1" applyFont="1" applyFill="1" applyBorder="1" applyAlignment="1">
      <alignment vertical="center"/>
    </xf>
    <xf numFmtId="0" fontId="12" fillId="0" borderId="12" xfId="0" applyFont="1" applyBorder="1" applyAlignment="1">
      <alignment vertical="center"/>
    </xf>
    <xf numFmtId="0" fontId="34" fillId="7" borderId="79" xfId="0" applyFont="1" applyFill="1" applyBorder="1" applyAlignment="1">
      <alignment vertical="center" wrapText="1"/>
    </xf>
    <xf numFmtId="0" fontId="34" fillId="7" borderId="137" xfId="0" applyFont="1" applyFill="1" applyBorder="1" applyAlignment="1">
      <alignment vertical="center" wrapText="1"/>
    </xf>
    <xf numFmtId="0" fontId="1" fillId="5" borderId="55" xfId="0" applyFont="1" applyFill="1" applyBorder="1" applyAlignment="1" applyProtection="1">
      <alignment horizontal="center"/>
      <protection locked="0"/>
    </xf>
    <xf numFmtId="0" fontId="0" fillId="0" borderId="0" xfId="0" applyAlignment="1">
      <alignment horizontal="center"/>
    </xf>
    <xf numFmtId="0" fontId="17" fillId="0" borderId="0" xfId="0" applyFont="1" applyAlignment="1">
      <alignment horizontal="center" vertical="center" wrapText="1"/>
    </xf>
    <xf numFmtId="0"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wrapText="1"/>
    </xf>
    <xf numFmtId="0" fontId="1" fillId="0" borderId="0" xfId="0" applyFont="1" applyAlignment="1">
      <alignment horizontal="left"/>
    </xf>
    <xf numFmtId="0" fontId="17" fillId="5" borderId="55" xfId="0" applyFont="1" applyFill="1" applyBorder="1" applyAlignment="1" applyProtection="1">
      <alignment horizontal="center"/>
      <protection locked="0"/>
    </xf>
    <xf numFmtId="14" fontId="17" fillId="5" borderId="55" xfId="0" applyNumberFormat="1" applyFont="1" applyFill="1" applyBorder="1" applyAlignment="1" applyProtection="1">
      <alignment horizontal="center"/>
      <protection locked="0"/>
    </xf>
    <xf numFmtId="0" fontId="1" fillId="0" borderId="0" xfId="0" applyFont="1" applyBorder="1" applyAlignment="1">
      <alignment horizontal="left"/>
    </xf>
    <xf numFmtId="0" fontId="17" fillId="5" borderId="79" xfId="0" applyFont="1" applyFill="1" applyBorder="1" applyAlignment="1" applyProtection="1">
      <alignment horizontal="center"/>
      <protection locked="0"/>
    </xf>
    <xf numFmtId="0" fontId="27" fillId="0" borderId="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14" fillId="5" borderId="55" xfId="0" applyFont="1" applyFill="1" applyBorder="1" applyAlignment="1">
      <alignment horizontal="center" vertical="center"/>
    </xf>
    <xf numFmtId="0" fontId="2" fillId="0" borderId="0" xfId="0" applyFont="1" applyBorder="1" applyAlignment="1">
      <alignment horizontal="center" vertical="center"/>
    </xf>
    <xf numFmtId="0" fontId="14" fillId="5" borderId="55" xfId="0" applyFont="1" applyFill="1" applyBorder="1" applyAlignment="1">
      <alignment horizontal="center" vertical="center" wrapText="1"/>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14" fontId="19" fillId="5" borderId="55" xfId="0" applyNumberFormat="1" applyFont="1" applyFill="1" applyBorder="1" applyAlignment="1">
      <alignment horizontal="center" vertical="center"/>
    </xf>
    <xf numFmtId="14" fontId="19" fillId="5" borderId="76" xfId="0" applyNumberFormat="1" applyFont="1" applyFill="1" applyBorder="1" applyAlignment="1">
      <alignment horizontal="center" vertical="center"/>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Border="1" applyAlignment="1">
      <alignment horizontal="left"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8" fillId="0" borderId="56" xfId="0" applyFont="1" applyBorder="1" applyAlignment="1">
      <alignment horizontal="left" vertical="center" wrapText="1"/>
    </xf>
    <xf numFmtId="0" fontId="8" fillId="0" borderId="61" xfId="0" applyFont="1" applyBorder="1" applyAlignment="1">
      <alignment horizontal="left" vertical="center" wrapText="1"/>
    </xf>
    <xf numFmtId="0" fontId="4" fillId="0" borderId="107" xfId="0" applyFont="1" applyBorder="1" applyAlignment="1" applyProtection="1">
      <alignment horizontal="center" wrapText="1"/>
      <protection locked="0"/>
    </xf>
    <xf numFmtId="0" fontId="4" fillId="0" borderId="75" xfId="0" applyFont="1" applyBorder="1" applyAlignment="1" applyProtection="1">
      <alignment horizontal="center" wrapText="1"/>
      <protection locked="0"/>
    </xf>
    <xf numFmtId="0" fontId="4" fillId="2" borderId="107"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4" fillId="0" borderId="110" xfId="0" applyFont="1" applyFill="1" applyBorder="1" applyAlignment="1" applyProtection="1">
      <alignment horizontal="center" vertical="center" wrapText="1"/>
      <protection locked="0"/>
    </xf>
    <xf numFmtId="0" fontId="4" fillId="0" borderId="111" xfId="0" applyFont="1" applyFill="1" applyBorder="1" applyAlignment="1" applyProtection="1">
      <alignment horizontal="center" vertical="center" wrapText="1"/>
      <protection locked="0"/>
    </xf>
    <xf numFmtId="0" fontId="8" fillId="0" borderId="56"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57" xfId="0" applyFont="1" applyBorder="1" applyAlignment="1">
      <alignment horizontal="left" vertical="center" wrapText="1"/>
    </xf>
    <xf numFmtId="0" fontId="8" fillId="0" borderId="70" xfId="0" applyFont="1" applyBorder="1" applyAlignment="1">
      <alignment horizontal="left" vertical="center" wrapText="1"/>
    </xf>
    <xf numFmtId="0" fontId="4" fillId="0" borderId="114" xfId="0" applyFont="1" applyBorder="1" applyAlignment="1" applyProtection="1">
      <alignment horizontal="center" wrapText="1"/>
      <protection locked="0"/>
    </xf>
    <xf numFmtId="0" fontId="4" fillId="0" borderId="106" xfId="0" applyFont="1" applyBorder="1" applyAlignment="1" applyProtection="1">
      <alignment horizontal="center" wrapText="1"/>
      <protection locked="0"/>
    </xf>
    <xf numFmtId="0" fontId="17" fillId="2" borderId="62"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4" fillId="2" borderId="75" xfId="0" applyFont="1" applyFill="1" applyBorder="1" applyAlignment="1">
      <alignment horizontal="center" vertical="center" wrapText="1"/>
    </xf>
    <xf numFmtId="9" fontId="26" fillId="0" borderId="101" xfId="3" applyFont="1" applyBorder="1" applyAlignment="1">
      <alignment horizontal="center" vertical="center" wrapText="1"/>
    </xf>
    <xf numFmtId="9" fontId="26" fillId="0" borderId="102" xfId="3" applyFont="1" applyBorder="1" applyAlignment="1">
      <alignment horizontal="center" vertical="center" wrapText="1"/>
    </xf>
    <xf numFmtId="0" fontId="8" fillId="0" borderId="103" xfId="0" applyFont="1" applyBorder="1" applyAlignment="1">
      <alignment horizontal="center" vertical="center"/>
    </xf>
    <xf numFmtId="0" fontId="8" fillId="0" borderId="60" xfId="0" applyFont="1" applyBorder="1" applyAlignment="1">
      <alignment horizontal="center" vertical="center"/>
    </xf>
    <xf numFmtId="0" fontId="8" fillId="0" borderId="71"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51" xfId="0" applyFont="1" applyBorder="1" applyAlignment="1">
      <alignment horizontal="left" vertical="top" wrapText="1"/>
    </xf>
    <xf numFmtId="0" fontId="5" fillId="0" borderId="11" xfId="0" applyFont="1" applyBorder="1" applyAlignment="1">
      <alignment horizontal="left" vertical="top" wrapText="1"/>
    </xf>
    <xf numFmtId="0" fontId="5" fillId="0" borderId="51" xfId="0" applyFont="1" applyBorder="1" applyAlignment="1">
      <alignment horizontal="left" vertical="center" wrapText="1"/>
    </xf>
    <xf numFmtId="0" fontId="5" fillId="0" borderId="11" xfId="0" applyFont="1" applyBorder="1" applyAlignment="1">
      <alignment horizontal="left" vertical="center" wrapText="1"/>
    </xf>
    <xf numFmtId="0" fontId="5" fillId="0" borderId="49" xfId="0" applyFont="1" applyBorder="1" applyAlignment="1">
      <alignment horizontal="left" vertical="center" wrapText="1"/>
    </xf>
    <xf numFmtId="0" fontId="5" fillId="0" borderId="36" xfId="0" applyFont="1" applyBorder="1" applyAlignment="1">
      <alignment horizontal="left"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52" xfId="0" applyFont="1" applyBorder="1" applyAlignment="1">
      <alignment horizontal="center" vertical="center" wrapText="1"/>
    </xf>
    <xf numFmtId="0" fontId="5" fillId="3" borderId="3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14" fillId="0" borderId="0" xfId="0" applyFont="1" applyBorder="1" applyAlignment="1">
      <alignment horizontal="center" vertical="center"/>
    </xf>
    <xf numFmtId="0" fontId="5" fillId="0" borderId="0" xfId="0" applyFont="1" applyBorder="1" applyAlignment="1">
      <alignment horizontal="left" vertical="center"/>
    </xf>
    <xf numFmtId="0" fontId="19" fillId="5" borderId="55" xfId="0" applyFont="1" applyFill="1" applyBorder="1" applyAlignment="1">
      <alignment horizontal="center" vertical="center"/>
    </xf>
    <xf numFmtId="0" fontId="19" fillId="5" borderId="55" xfId="0" applyFont="1" applyFill="1" applyBorder="1" applyAlignment="1">
      <alignment horizontal="left" vertical="center"/>
    </xf>
    <xf numFmtId="0" fontId="4" fillId="0" borderId="0" xfId="0" applyFont="1" applyBorder="1" applyAlignment="1">
      <alignment horizontal="center" vertical="center" wrapText="1"/>
    </xf>
    <xf numFmtId="0" fontId="19" fillId="0" borderId="0" xfId="0" applyFont="1" applyAlignment="1">
      <alignment horizontal="right" vertical="center" wrapText="1"/>
    </xf>
    <xf numFmtId="0" fontId="11" fillId="0" borderId="0" xfId="0" applyFont="1" applyBorder="1" applyAlignment="1">
      <alignment horizontal="left" vertical="center"/>
    </xf>
    <xf numFmtId="0" fontId="5" fillId="0" borderId="133" xfId="0" applyFont="1" applyBorder="1" applyAlignment="1">
      <alignment horizontal="left" vertical="center" wrapText="1"/>
    </xf>
    <xf numFmtId="0" fontId="5" fillId="0" borderId="79" xfId="0" applyFont="1" applyBorder="1" applyAlignment="1">
      <alignment horizontal="left" vertical="center" wrapText="1"/>
    </xf>
    <xf numFmtId="0" fontId="5" fillId="0" borderId="137" xfId="0" applyFont="1" applyBorder="1" applyAlignment="1">
      <alignment horizontal="left" vertical="center" wrapText="1"/>
    </xf>
    <xf numFmtId="0" fontId="21" fillId="0" borderId="133" xfId="0" applyFont="1" applyFill="1" applyBorder="1" applyAlignment="1">
      <alignment horizontal="left" vertical="center" wrapText="1"/>
    </xf>
    <xf numFmtId="0" fontId="21" fillId="0" borderId="79" xfId="0" applyFont="1" applyFill="1" applyBorder="1" applyAlignment="1">
      <alignment horizontal="left" vertical="center" wrapText="1"/>
    </xf>
    <xf numFmtId="0" fontId="21" fillId="0" borderId="137" xfId="0" applyFont="1" applyFill="1" applyBorder="1" applyAlignment="1">
      <alignment horizontal="left" vertical="center" wrapText="1"/>
    </xf>
    <xf numFmtId="0" fontId="14" fillId="0" borderId="0" xfId="0" applyFont="1" applyFill="1" applyBorder="1" applyAlignment="1" applyProtection="1">
      <alignment horizontal="center" vertical="center"/>
      <protection locked="0"/>
    </xf>
    <xf numFmtId="0" fontId="14" fillId="5" borderId="55" xfId="0" applyFont="1" applyFill="1" applyBorder="1" applyAlignment="1" applyProtection="1">
      <alignment horizontal="center" vertical="center"/>
      <protection locked="0"/>
    </xf>
    <xf numFmtId="0" fontId="2" fillId="0" borderId="143" xfId="0" applyFont="1" applyFill="1" applyBorder="1" applyAlignment="1">
      <alignment horizontal="center" vertical="center"/>
    </xf>
    <xf numFmtId="0" fontId="2" fillId="0" borderId="145"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55" xfId="0" applyFont="1" applyBorder="1" applyAlignment="1">
      <alignment horizontal="center" vertical="center" wrapText="1"/>
    </xf>
    <xf numFmtId="0" fontId="19" fillId="0" borderId="0" xfId="0" applyFont="1" applyAlignment="1">
      <alignment horizontal="center" vertical="center" wrapText="1"/>
    </xf>
    <xf numFmtId="0" fontId="5" fillId="3" borderId="134" xfId="0" applyFont="1" applyFill="1" applyBorder="1" applyAlignment="1">
      <alignment horizontal="center" vertical="center" wrapText="1"/>
    </xf>
    <xf numFmtId="0" fontId="5" fillId="3" borderId="144" xfId="0" applyFont="1" applyFill="1" applyBorder="1" applyAlignment="1">
      <alignment horizontal="center" vertical="center" wrapText="1"/>
    </xf>
    <xf numFmtId="0" fontId="34" fillId="7" borderId="28" xfId="0" applyFont="1" applyFill="1" applyBorder="1" applyAlignment="1">
      <alignment horizontal="center" vertical="center" wrapText="1"/>
    </xf>
    <xf numFmtId="0" fontId="2" fillId="2" borderId="141"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142" xfId="0" applyFont="1" applyFill="1" applyBorder="1" applyAlignment="1">
      <alignment horizontal="center" vertical="center" wrapText="1"/>
    </xf>
    <xf numFmtId="0" fontId="2" fillId="2" borderId="133"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137" xfId="0" applyFont="1" applyFill="1" applyBorder="1" applyAlignment="1">
      <alignment horizontal="center" vertical="center" wrapText="1"/>
    </xf>
    <xf numFmtId="0" fontId="34" fillId="7" borderId="133" xfId="0" applyFont="1" applyFill="1" applyBorder="1" applyAlignment="1">
      <alignment horizontal="center" vertical="center" wrapText="1"/>
    </xf>
    <xf numFmtId="0" fontId="34" fillId="7" borderId="79"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55" xfId="0" applyFont="1" applyBorder="1" applyAlignment="1">
      <alignment horizontal="left" vertical="center" wrapText="1"/>
    </xf>
    <xf numFmtId="0" fontId="5" fillId="0" borderId="142" xfId="0" applyFont="1" applyBorder="1" applyAlignment="1">
      <alignment horizontal="left" vertical="center" wrapText="1"/>
    </xf>
    <xf numFmtId="0" fontId="5" fillId="0" borderId="139" xfId="0" applyFont="1" applyBorder="1" applyAlignment="1">
      <alignment horizontal="left" vertical="center" wrapText="1"/>
    </xf>
    <xf numFmtId="0" fontId="5" fillId="0" borderId="59" xfId="0" applyFont="1" applyBorder="1" applyAlignment="1">
      <alignment horizontal="left" vertical="center" wrapText="1"/>
    </xf>
    <xf numFmtId="0" fontId="5" fillId="0" borderId="140" xfId="0" applyFont="1" applyBorder="1" applyAlignment="1">
      <alignment horizontal="left" vertical="center" wrapText="1"/>
    </xf>
    <xf numFmtId="0" fontId="5" fillId="0" borderId="133" xfId="0" applyFont="1" applyBorder="1" applyAlignment="1">
      <alignment vertical="center" wrapText="1"/>
    </xf>
    <xf numFmtId="0" fontId="5" fillId="0" borderId="79" xfId="0" applyFont="1" applyBorder="1" applyAlignment="1">
      <alignment vertical="center" wrapText="1"/>
    </xf>
    <xf numFmtId="0" fontId="5" fillId="0" borderId="137" xfId="0" applyFont="1" applyBorder="1" applyAlignment="1">
      <alignment vertical="center" wrapText="1"/>
    </xf>
    <xf numFmtId="0" fontId="34" fillId="7" borderId="135"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136" xfId="0" applyFont="1" applyFill="1" applyBorder="1" applyAlignment="1">
      <alignment horizontal="center" vertical="center" wrapText="1"/>
    </xf>
    <xf numFmtId="0" fontId="5" fillId="0" borderId="133"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137" xfId="0" applyFont="1" applyBorder="1" applyAlignment="1" applyProtection="1">
      <alignment horizontal="left" vertical="center" wrapText="1"/>
      <protection locked="0"/>
    </xf>
    <xf numFmtId="0" fontId="5" fillId="0" borderId="133" xfId="0" applyFont="1" applyBorder="1" applyAlignment="1" applyProtection="1">
      <alignment horizontal="center" vertical="center" wrapText="1"/>
      <protection locked="0"/>
    </xf>
    <xf numFmtId="0" fontId="5" fillId="0" borderId="79" xfId="0" applyFont="1" applyBorder="1" applyAlignment="1" applyProtection="1">
      <alignment horizontal="center" vertical="center" wrapText="1"/>
      <protection locked="0"/>
    </xf>
    <xf numFmtId="0" fontId="5" fillId="0" borderId="137" xfId="0" applyFont="1" applyBorder="1" applyAlignment="1" applyProtection="1">
      <alignment horizontal="center" vertical="center" wrapText="1"/>
      <protection locked="0"/>
    </xf>
    <xf numFmtId="0" fontId="4" fillId="0" borderId="59" xfId="0" applyFont="1" applyBorder="1" applyAlignment="1">
      <alignment horizontal="left" vertical="center" wrapText="1"/>
    </xf>
    <xf numFmtId="0" fontId="4" fillId="0" borderId="0" xfId="0" applyFont="1" applyBorder="1" applyAlignment="1">
      <alignment horizontal="left" vertical="center" wrapText="1"/>
    </xf>
    <xf numFmtId="0" fontId="4" fillId="0" borderId="55" xfId="0" applyFont="1" applyBorder="1" applyAlignment="1">
      <alignment horizontal="left" vertical="center" wrapText="1"/>
    </xf>
    <xf numFmtId="0" fontId="4" fillId="0" borderId="142" xfId="0" applyFont="1" applyBorder="1" applyAlignment="1">
      <alignment horizontal="left" vertical="center" wrapText="1"/>
    </xf>
    <xf numFmtId="0" fontId="23" fillId="0" borderId="133"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137" xfId="0" applyFont="1" applyBorder="1" applyAlignment="1">
      <alignment horizontal="center" vertical="center" wrapText="1"/>
    </xf>
    <xf numFmtId="0" fontId="4" fillId="0" borderId="51" xfId="2" applyNumberFormat="1" applyFont="1" applyFill="1" applyBorder="1" applyAlignment="1" applyProtection="1">
      <alignment horizontal="left" vertical="center"/>
    </xf>
    <xf numFmtId="0" fontId="4" fillId="0" borderId="5" xfId="2" applyNumberFormat="1" applyFont="1" applyFill="1" applyBorder="1" applyAlignment="1" applyProtection="1">
      <alignment horizontal="left" vertical="center"/>
    </xf>
    <xf numFmtId="0" fontId="4" fillId="0" borderId="77" xfId="2" applyNumberFormat="1" applyFont="1" applyFill="1" applyBorder="1" applyAlignment="1" applyProtection="1">
      <alignment horizontal="left" vertical="center"/>
    </xf>
    <xf numFmtId="0" fontId="4" fillId="0" borderId="51" xfId="2" applyNumberFormat="1" applyFont="1" applyFill="1" applyBorder="1" applyAlignment="1" applyProtection="1">
      <alignment horizontal="left" vertical="center" wrapText="1"/>
    </xf>
    <xf numFmtId="0" fontId="4" fillId="0" borderId="5" xfId="2" applyNumberFormat="1" applyFont="1" applyFill="1" applyBorder="1" applyAlignment="1" applyProtection="1">
      <alignment horizontal="left" vertical="center" wrapText="1"/>
    </xf>
    <xf numFmtId="0" fontId="4" fillId="0" borderId="77" xfId="2" applyNumberFormat="1" applyFont="1" applyFill="1" applyBorder="1" applyAlignment="1" applyProtection="1">
      <alignment horizontal="left" vertical="center"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4" fillId="3" borderId="51" xfId="2" applyNumberFormat="1" applyFont="1" applyFill="1" applyBorder="1" applyAlignment="1" applyProtection="1">
      <alignment horizontal="left" vertical="center" wrapText="1"/>
    </xf>
    <xf numFmtId="0" fontId="4" fillId="3" borderId="5" xfId="2" applyNumberFormat="1" applyFont="1" applyFill="1" applyBorder="1" applyAlignment="1" applyProtection="1">
      <alignment horizontal="left" vertical="center" wrapText="1"/>
    </xf>
    <xf numFmtId="0" fontId="4" fillId="3" borderId="77" xfId="2" applyNumberFormat="1" applyFont="1" applyFill="1" applyBorder="1" applyAlignment="1" applyProtection="1">
      <alignment horizontal="left" vertical="center" wrapText="1"/>
    </xf>
    <xf numFmtId="0" fontId="4" fillId="3" borderId="49" xfId="2" applyNumberFormat="1" applyFont="1" applyFill="1" applyBorder="1" applyAlignment="1" applyProtection="1">
      <alignment horizontal="left" vertical="center"/>
    </xf>
    <xf numFmtId="0" fontId="4" fillId="3" borderId="35" xfId="2" applyNumberFormat="1" applyFont="1" applyFill="1" applyBorder="1" applyAlignment="1" applyProtection="1">
      <alignment horizontal="left" vertical="center"/>
    </xf>
    <xf numFmtId="0" fontId="4" fillId="3" borderId="78" xfId="2" applyNumberFormat="1" applyFont="1" applyFill="1" applyBorder="1" applyAlignment="1" applyProtection="1">
      <alignment horizontal="left" vertical="center"/>
    </xf>
    <xf numFmtId="0" fontId="4" fillId="3" borderId="51" xfId="2" applyNumberFormat="1" applyFont="1" applyFill="1" applyBorder="1" applyAlignment="1" applyProtection="1">
      <alignment horizontal="left" vertical="center"/>
    </xf>
    <xf numFmtId="0" fontId="4" fillId="3" borderId="5" xfId="2" applyNumberFormat="1" applyFont="1" applyFill="1" applyBorder="1" applyAlignment="1" applyProtection="1">
      <alignment horizontal="left" vertical="center"/>
    </xf>
    <xf numFmtId="0" fontId="4" fillId="3" borderId="77" xfId="2" applyNumberFormat="1" applyFont="1" applyFill="1" applyBorder="1" applyAlignment="1" applyProtection="1">
      <alignment horizontal="left" vertical="center"/>
    </xf>
    <xf numFmtId="0" fontId="3" fillId="4" borderId="51"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0" fillId="0" borderId="5" xfId="0" applyBorder="1"/>
    <xf numFmtId="0" fontId="0" fillId="0" borderId="77" xfId="0" applyBorder="1"/>
    <xf numFmtId="0" fontId="3" fillId="8" borderId="28" xfId="2" applyNumberFormat="1" applyFont="1" applyFill="1" applyBorder="1" applyAlignment="1" applyProtection="1">
      <alignment horizontal="center" vertical="center"/>
    </xf>
    <xf numFmtId="0" fontId="3" fillId="4" borderId="52" xfId="2" applyNumberFormat="1" applyFont="1" applyFill="1" applyBorder="1" applyAlignment="1" applyProtection="1">
      <alignment horizontal="center" vertical="center"/>
    </xf>
    <xf numFmtId="0" fontId="3" fillId="4" borderId="121" xfId="2" applyNumberFormat="1" applyFont="1" applyFill="1" applyBorder="1" applyAlignment="1" applyProtection="1">
      <alignment horizontal="center" vertical="center"/>
    </xf>
    <xf numFmtId="9" fontId="26" fillId="0" borderId="119" xfId="3" applyFont="1" applyBorder="1" applyAlignment="1">
      <alignment horizontal="center" vertical="center" wrapText="1"/>
    </xf>
    <xf numFmtId="9" fontId="26" fillId="0" borderId="120" xfId="3" applyFont="1" applyBorder="1" applyAlignment="1">
      <alignment horizontal="center" vertical="center" wrapText="1"/>
    </xf>
    <xf numFmtId="0" fontId="21" fillId="0" borderId="0"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5" borderId="55" xfId="0" applyFont="1" applyFill="1" applyBorder="1" applyAlignment="1">
      <alignment horizontal="center" vertical="center" wrapText="1"/>
    </xf>
    <xf numFmtId="0" fontId="11" fillId="0" borderId="0" xfId="0" applyFont="1" applyBorder="1" applyAlignment="1">
      <alignment horizontal="left" vertical="center" wrapText="1"/>
    </xf>
    <xf numFmtId="0" fontId="3" fillId="0" borderId="28" xfId="2" applyNumberFormat="1" applyFont="1" applyFill="1" applyBorder="1" applyAlignment="1" applyProtection="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31" fillId="0" borderId="0" xfId="0" applyFont="1" applyBorder="1" applyAlignment="1">
      <alignment horizontal="center" vertical="top" shrinkToFit="1"/>
    </xf>
    <xf numFmtId="0" fontId="31" fillId="0" borderId="3" xfId="0" applyFont="1" applyBorder="1" applyAlignment="1">
      <alignment horizontal="center" vertical="top" shrinkToFit="1"/>
    </xf>
    <xf numFmtId="9" fontId="11" fillId="0" borderId="16" xfId="3" applyFont="1" applyBorder="1" applyAlignment="1">
      <alignment horizontal="left" vertical="center"/>
    </xf>
    <xf numFmtId="9" fontId="11" fillId="0" borderId="18" xfId="3" applyFont="1" applyBorder="1" applyAlignment="1">
      <alignment horizontal="left" vertical="center"/>
    </xf>
    <xf numFmtId="9" fontId="11" fillId="0" borderId="17" xfId="3" applyFont="1" applyBorder="1" applyAlignment="1">
      <alignment horizontal="left" vertical="center"/>
    </xf>
    <xf numFmtId="0" fontId="21" fillId="0" borderId="0" xfId="0" applyFont="1" applyBorder="1" applyAlignment="1">
      <alignment horizontal="center" vertical="center" wrapText="1"/>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19" fillId="5" borderId="55" xfId="0" applyFont="1" applyFill="1" applyBorder="1" applyAlignment="1">
      <alignment horizontal="center" vertical="center" wrapText="1"/>
    </xf>
    <xf numFmtId="0" fontId="20" fillId="6" borderId="83" xfId="0" applyFont="1" applyFill="1" applyBorder="1" applyAlignment="1">
      <alignment horizontal="center" vertical="center" wrapText="1"/>
    </xf>
    <xf numFmtId="0" fontId="20" fillId="6" borderId="84" xfId="0" applyFont="1" applyFill="1" applyBorder="1" applyAlignment="1">
      <alignment horizontal="center" vertical="center" wrapText="1"/>
    </xf>
    <xf numFmtId="0" fontId="20" fillId="6" borderId="85" xfId="0" applyFont="1" applyFill="1" applyBorder="1" applyAlignment="1">
      <alignment horizontal="center" vertical="center" wrapText="1"/>
    </xf>
    <xf numFmtId="0" fontId="17" fillId="4" borderId="88" xfId="0" applyFont="1" applyFill="1" applyBorder="1" applyAlignment="1">
      <alignment horizontal="left" vertical="center" wrapText="1"/>
    </xf>
    <xf numFmtId="0" fontId="17" fillId="4" borderId="79" xfId="0" applyFont="1" applyFill="1" applyBorder="1" applyAlignment="1">
      <alignment horizontal="left" vertical="center" wrapText="1"/>
    </xf>
    <xf numFmtId="0" fontId="17" fillId="4" borderId="89" xfId="0" applyFont="1" applyFill="1" applyBorder="1" applyAlignment="1">
      <alignment horizontal="left" vertical="center" wrapText="1"/>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20" fillId="0" borderId="95" xfId="0" applyFont="1" applyBorder="1" applyAlignment="1">
      <alignment horizontal="left" vertical="center" wrapText="1"/>
    </xf>
    <xf numFmtId="0" fontId="20" fillId="0" borderId="88" xfId="0" applyFont="1" applyBorder="1" applyAlignment="1">
      <alignment horizontal="left" vertical="center" wrapText="1"/>
    </xf>
    <xf numFmtId="0" fontId="20" fillId="0" borderId="79" xfId="0" applyFont="1" applyBorder="1" applyAlignment="1">
      <alignment horizontal="left" vertical="center" wrapText="1"/>
    </xf>
    <xf numFmtId="0" fontId="20" fillId="0" borderId="96" xfId="0" applyFont="1" applyBorder="1" applyAlignment="1">
      <alignment horizontal="left" vertical="center" wrapText="1"/>
    </xf>
    <xf numFmtId="0" fontId="20" fillId="0" borderId="98" xfId="0" applyFont="1" applyBorder="1" applyAlignment="1">
      <alignment horizontal="left" vertical="center" wrapText="1"/>
    </xf>
    <xf numFmtId="0" fontId="20" fillId="0" borderId="99" xfId="0" applyFont="1" applyBorder="1" applyAlignment="1">
      <alignment horizontal="left" vertical="center" wrapText="1"/>
    </xf>
    <xf numFmtId="0" fontId="20" fillId="0" borderId="100" xfId="0" applyFont="1" applyBorder="1" applyAlignment="1">
      <alignment horizontal="left" vertical="center" wrapText="1"/>
    </xf>
    <xf numFmtId="0" fontId="20" fillId="0" borderId="128" xfId="0" applyFont="1" applyBorder="1" applyAlignment="1" applyProtection="1">
      <alignment horizontal="center" vertical="center" wrapText="1"/>
      <protection locked="0"/>
    </xf>
    <xf numFmtId="0" fontId="20" fillId="0" borderId="129" xfId="0" applyFont="1" applyBorder="1" applyAlignment="1" applyProtection="1">
      <alignment horizontal="center" vertical="center" wrapText="1"/>
      <protection locked="0"/>
    </xf>
    <xf numFmtId="0" fontId="20" fillId="0" borderId="131" xfId="0" applyFont="1" applyBorder="1" applyAlignment="1" applyProtection="1">
      <alignment horizontal="center" vertical="center" wrapText="1"/>
      <protection locked="0"/>
    </xf>
    <xf numFmtId="0" fontId="20" fillId="0" borderId="132" xfId="0" applyFont="1" applyBorder="1" applyAlignment="1" applyProtection="1">
      <alignment horizontal="center" vertical="center" wrapText="1"/>
      <protection locked="0"/>
    </xf>
    <xf numFmtId="0" fontId="17" fillId="0" borderId="0" xfId="2" applyNumberFormat="1" applyFont="1" applyFill="1" applyBorder="1" applyAlignment="1" applyProtection="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0" fillId="0" borderId="125" xfId="0" applyFont="1" applyBorder="1" applyAlignment="1" applyProtection="1">
      <alignment horizontal="center" vertical="center" wrapText="1"/>
      <protection locked="0"/>
    </xf>
    <xf numFmtId="0" fontId="20" fillId="0" borderId="126" xfId="0" applyFont="1" applyBorder="1" applyAlignment="1" applyProtection="1">
      <alignment horizontal="center" vertical="center" wrapText="1"/>
      <protection locked="0"/>
    </xf>
    <xf numFmtId="0" fontId="21" fillId="0" borderId="16" xfId="2" applyNumberFormat="1" applyFont="1" applyFill="1" applyBorder="1" applyAlignment="1" applyProtection="1">
      <alignment horizontal="center" vertical="center" wrapText="1"/>
    </xf>
    <xf numFmtId="0" fontId="21" fillId="0" borderId="17" xfId="2" applyNumberFormat="1" applyFont="1" applyFill="1" applyBorder="1" applyAlignment="1" applyProtection="1">
      <alignment horizontal="center" vertical="center" wrapText="1"/>
    </xf>
    <xf numFmtId="0" fontId="20" fillId="0" borderId="125" xfId="0" applyFont="1" applyBorder="1" applyAlignment="1">
      <alignment horizontal="center" vertical="center"/>
    </xf>
    <xf numFmtId="0" fontId="20" fillId="0" borderId="128" xfId="0" applyFont="1" applyBorder="1" applyAlignment="1">
      <alignment horizontal="center" vertical="center"/>
    </xf>
    <xf numFmtId="0" fontId="20" fillId="0" borderId="131" xfId="0" applyFont="1" applyBorder="1" applyAlignment="1">
      <alignment horizontal="center" vertical="center"/>
    </xf>
    <xf numFmtId="0" fontId="21" fillId="0" borderId="18" xfId="2" applyNumberFormat="1" applyFont="1" applyFill="1" applyBorder="1" applyAlignment="1" applyProtection="1">
      <alignment horizontal="center" vertical="center" wrapText="1"/>
    </xf>
    <xf numFmtId="0" fontId="4" fillId="3" borderId="0" xfId="2" applyNumberFormat="1" applyFont="1" applyFill="1" applyBorder="1" applyAlignment="1" applyProtection="1">
      <alignment vertical="center" wrapText="1"/>
    </xf>
    <xf numFmtId="0" fontId="4" fillId="3" borderId="3" xfId="2" applyNumberFormat="1" applyFont="1" applyFill="1" applyBorder="1" applyAlignment="1" applyProtection="1">
      <alignment vertical="center" wrapText="1"/>
    </xf>
    <xf numFmtId="0" fontId="12" fillId="3" borderId="0" xfId="2" applyNumberFormat="1" applyFont="1" applyFill="1" applyBorder="1" applyAlignment="1" applyProtection="1">
      <alignment vertical="center" wrapText="1"/>
    </xf>
    <xf numFmtId="0" fontId="12" fillId="3" borderId="3" xfId="2" applyNumberFormat="1" applyFont="1" applyFill="1" applyBorder="1" applyAlignment="1" applyProtection="1">
      <alignment vertical="center" wrapText="1"/>
    </xf>
    <xf numFmtId="0" fontId="4" fillId="3" borderId="7" xfId="2" applyNumberFormat="1" applyFont="1" applyFill="1" applyBorder="1" applyAlignment="1" applyProtection="1">
      <alignment vertical="center" wrapText="1"/>
    </xf>
    <xf numFmtId="0" fontId="4" fillId="3" borderId="8" xfId="2" applyNumberFormat="1" applyFont="1" applyFill="1" applyBorder="1" applyAlignment="1" applyProtection="1">
      <alignmen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cellXfs>
  <cellStyles count="4">
    <cellStyle name="Normal" xfId="0" builtinId="0"/>
    <cellStyle name="Normal_Emergency_Equipment_Checklist_SEIC_PA-B_131109" xfId="1"/>
    <cellStyle name="Normal_Med tables" xfId="2"/>
    <cellStyle name="Percent" xfId="3" builtinId="5"/>
  </cellStyles>
  <dxfs count="30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57150</xdr:colOff>
      <xdr:row>4</xdr:row>
      <xdr:rowOff>47625</xdr:rowOff>
    </xdr:from>
    <xdr:to>
      <xdr:col>10</xdr:col>
      <xdr:colOff>238125</xdr:colOff>
      <xdr:row>11</xdr:row>
      <xdr:rowOff>0</xdr:rowOff>
    </xdr:to>
    <xdr:pic>
      <xdr:nvPicPr>
        <xdr:cNvPr id="1025" name="Picture 1"/>
        <xdr:cNvPicPr>
          <a:picLocks noChangeAspect="1" noChangeArrowheads="1"/>
        </xdr:cNvPicPr>
      </xdr:nvPicPr>
      <xdr:blipFill>
        <a:blip xmlns:r="http://schemas.openxmlformats.org/officeDocument/2006/relationships" r:embed="rId1">
          <a:lum contrast="24000"/>
          <a:extLst>
            <a:ext uri="{28A0092B-C50C-407E-A947-70E740481C1C}">
              <a14:useLocalDpi xmlns:a14="http://schemas.microsoft.com/office/drawing/2010/main" val="0"/>
            </a:ext>
          </a:extLst>
        </a:blip>
        <a:srcRect/>
        <a:stretch>
          <a:fillRect/>
        </a:stretch>
      </xdr:blipFill>
      <xdr:spPr bwMode="auto">
        <a:xfrm>
          <a:off x="2257425" y="733425"/>
          <a:ext cx="11239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9"/>
  <sheetViews>
    <sheetView view="pageBreakPreview" zoomScale="145" zoomScaleNormal="100" zoomScaleSheetLayoutView="145" workbookViewId="0">
      <selection activeCell="A15" sqref="A15:R15"/>
    </sheetView>
  </sheetViews>
  <sheetFormatPr defaultRowHeight="12.75" x14ac:dyDescent="0.2"/>
  <cols>
    <col min="1" max="18" width="4.7109375" customWidth="1"/>
  </cols>
  <sheetData>
    <row r="3" spans="1:18" ht="15.75" customHeight="1" x14ac:dyDescent="0.25">
      <c r="A3" s="299" t="s">
        <v>416</v>
      </c>
      <c r="B3" s="299"/>
      <c r="C3" s="299"/>
      <c r="D3" s="299"/>
      <c r="E3" s="299"/>
      <c r="F3" s="299"/>
      <c r="G3" s="299"/>
      <c r="H3" s="299"/>
      <c r="I3" s="299"/>
      <c r="J3" s="299"/>
      <c r="K3" s="299"/>
      <c r="L3" s="299"/>
      <c r="M3" s="299"/>
      <c r="N3" s="299"/>
      <c r="O3" s="299"/>
      <c r="P3" s="299"/>
      <c r="Q3" s="299"/>
      <c r="R3" s="299"/>
    </row>
    <row r="15" spans="1:18" ht="18" x14ac:dyDescent="0.25">
      <c r="A15" s="298" t="s">
        <v>417</v>
      </c>
      <c r="B15" s="298"/>
      <c r="C15" s="298"/>
      <c r="D15" s="298"/>
      <c r="E15" s="298"/>
      <c r="F15" s="298"/>
      <c r="G15" s="298"/>
      <c r="H15" s="298"/>
      <c r="I15" s="298"/>
      <c r="J15" s="298"/>
      <c r="K15" s="298"/>
      <c r="L15" s="298"/>
      <c r="M15" s="298"/>
      <c r="N15" s="298"/>
      <c r="O15" s="298"/>
      <c r="P15" s="298"/>
      <c r="Q15" s="298"/>
      <c r="R15" s="298"/>
    </row>
    <row r="17" spans="1:18" ht="26.25" customHeight="1" x14ac:dyDescent="0.2">
      <c r="A17" s="294" t="s">
        <v>552</v>
      </c>
      <c r="B17" s="294"/>
      <c r="C17" s="294"/>
      <c r="D17" s="294"/>
      <c r="E17" s="294"/>
      <c r="F17" s="294"/>
      <c r="G17" s="294"/>
      <c r="H17" s="294"/>
      <c r="I17" s="294"/>
      <c r="J17" s="294"/>
      <c r="K17" s="294"/>
      <c r="L17" s="294"/>
      <c r="M17" s="294"/>
      <c r="N17" s="294"/>
      <c r="O17" s="294"/>
      <c r="P17" s="294"/>
      <c r="Q17" s="294"/>
      <c r="R17" s="294"/>
    </row>
    <row r="18" spans="1:18" ht="47.25" customHeight="1" x14ac:dyDescent="0.2">
      <c r="A18" s="294"/>
      <c r="B18" s="294"/>
      <c r="C18" s="294"/>
      <c r="D18" s="294"/>
      <c r="E18" s="294"/>
      <c r="F18" s="294"/>
      <c r="G18" s="294"/>
      <c r="H18" s="294"/>
      <c r="I18" s="294"/>
      <c r="J18" s="294"/>
      <c r="K18" s="294"/>
      <c r="L18" s="294"/>
      <c r="M18" s="294"/>
      <c r="N18" s="294"/>
      <c r="O18" s="294"/>
      <c r="P18" s="294"/>
      <c r="Q18" s="294"/>
      <c r="R18" s="294"/>
    </row>
    <row r="19" spans="1:18" ht="9.75" customHeight="1" x14ac:dyDescent="0.2">
      <c r="A19" s="264"/>
      <c r="B19" s="264"/>
      <c r="C19" s="264"/>
      <c r="D19" s="264"/>
      <c r="E19" s="264"/>
      <c r="F19" s="264"/>
      <c r="G19" s="264"/>
      <c r="H19" s="264"/>
      <c r="I19" s="264"/>
      <c r="J19" s="264"/>
      <c r="K19" s="264"/>
      <c r="L19" s="264"/>
      <c r="M19" s="264"/>
      <c r="N19" s="264"/>
      <c r="O19" s="264"/>
      <c r="P19" s="264"/>
      <c r="Q19" s="264"/>
      <c r="R19" s="264"/>
    </row>
    <row r="20" spans="1:18" ht="15.75" x14ac:dyDescent="0.2">
      <c r="A20" s="296" t="s">
        <v>553</v>
      </c>
      <c r="B20" s="294"/>
      <c r="C20" s="294"/>
      <c r="D20" s="294"/>
      <c r="E20" s="294"/>
      <c r="F20" s="294"/>
      <c r="G20" s="294"/>
      <c r="H20" s="294"/>
      <c r="I20" s="294"/>
      <c r="J20" s="294"/>
      <c r="K20" s="294"/>
      <c r="L20" s="294"/>
      <c r="M20" s="294"/>
      <c r="N20" s="294"/>
      <c r="O20" s="294"/>
      <c r="P20" s="294"/>
      <c r="Q20" s="294"/>
      <c r="R20" s="294"/>
    </row>
    <row r="21" spans="1:18" ht="26.25" customHeight="1" x14ac:dyDescent="0.2">
      <c r="A21" s="295" t="s">
        <v>551</v>
      </c>
      <c r="B21" s="295"/>
      <c r="C21" s="295"/>
      <c r="D21" s="295"/>
      <c r="E21" s="295"/>
      <c r="F21" s="295"/>
      <c r="G21" s="295"/>
      <c r="H21" s="295"/>
      <c r="I21" s="295"/>
      <c r="J21" s="295"/>
      <c r="K21" s="295"/>
      <c r="L21" s="295"/>
      <c r="M21" s="295"/>
      <c r="N21" s="295"/>
      <c r="O21" s="295"/>
      <c r="P21" s="295"/>
      <c r="Q21" s="295"/>
      <c r="R21" s="295"/>
    </row>
    <row r="22" spans="1:18" ht="26.25" customHeight="1" x14ac:dyDescent="0.2">
      <c r="A22" s="295"/>
      <c r="B22" s="295"/>
      <c r="C22" s="295"/>
      <c r="D22" s="295"/>
      <c r="E22" s="295"/>
      <c r="F22" s="295"/>
      <c r="G22" s="295"/>
      <c r="H22" s="295"/>
      <c r="I22" s="295"/>
      <c r="J22" s="295"/>
      <c r="K22" s="295"/>
      <c r="L22" s="295"/>
      <c r="M22" s="295"/>
      <c r="N22" s="295"/>
      <c r="O22" s="295"/>
      <c r="P22" s="295"/>
      <c r="Q22" s="295"/>
      <c r="R22" s="295"/>
    </row>
    <row r="23" spans="1:18" ht="26.25" customHeight="1" x14ac:dyDescent="0.2">
      <c r="A23" s="295"/>
      <c r="B23" s="295"/>
      <c r="C23" s="295"/>
      <c r="D23" s="295"/>
      <c r="E23" s="295"/>
      <c r="F23" s="295"/>
      <c r="G23" s="295"/>
      <c r="H23" s="295"/>
      <c r="I23" s="295"/>
      <c r="J23" s="295"/>
      <c r="K23" s="295"/>
      <c r="L23" s="295"/>
      <c r="M23" s="295"/>
      <c r="N23" s="295"/>
      <c r="O23" s="295"/>
      <c r="P23" s="295"/>
      <c r="Q23" s="295"/>
      <c r="R23" s="295"/>
    </row>
    <row r="28" spans="1:18" ht="15.75" x14ac:dyDescent="0.25">
      <c r="A28" s="300" t="s">
        <v>262</v>
      </c>
      <c r="B28" s="300"/>
      <c r="C28" s="300"/>
      <c r="D28" s="300"/>
      <c r="E28" s="301"/>
      <c r="F28" s="301"/>
      <c r="G28" s="301"/>
      <c r="H28" s="301"/>
      <c r="I28" s="301"/>
      <c r="J28" s="301"/>
      <c r="K28" s="301"/>
      <c r="L28" s="301"/>
      <c r="M28" s="301"/>
      <c r="N28" s="301"/>
      <c r="O28" s="301"/>
      <c r="P28" s="301"/>
      <c r="Q28" s="301"/>
      <c r="R28" s="301"/>
    </row>
    <row r="30" spans="1:18" ht="15.75" x14ac:dyDescent="0.25">
      <c r="A30" s="300" t="s">
        <v>263</v>
      </c>
      <c r="B30" s="300"/>
      <c r="C30" s="300"/>
      <c r="D30" s="300"/>
      <c r="E30" s="300"/>
      <c r="F30" s="301"/>
      <c r="G30" s="301"/>
      <c r="H30" s="301"/>
      <c r="I30" s="301"/>
      <c r="J30" s="301"/>
      <c r="K30" s="301"/>
      <c r="L30" s="301"/>
      <c r="M30" s="301"/>
      <c r="N30" s="301"/>
      <c r="O30" s="301"/>
      <c r="P30" s="301"/>
      <c r="Q30" s="301"/>
      <c r="R30" s="301"/>
    </row>
    <row r="32" spans="1:18" ht="15.75" x14ac:dyDescent="0.25">
      <c r="A32" s="300" t="s">
        <v>264</v>
      </c>
      <c r="B32" s="300"/>
      <c r="C32" s="300"/>
      <c r="D32" s="300"/>
      <c r="F32" s="301"/>
      <c r="G32" s="301"/>
      <c r="H32" s="301"/>
      <c r="I32" s="301"/>
    </row>
    <row r="34" spans="1:18" ht="18.75" customHeight="1" x14ac:dyDescent="0.2">
      <c r="A34" s="300" t="s">
        <v>265</v>
      </c>
      <c r="B34" s="300"/>
      <c r="C34" s="300"/>
      <c r="D34" s="300"/>
      <c r="F34" s="292"/>
      <c r="G34" s="292"/>
      <c r="H34" s="292"/>
      <c r="I34" s="292"/>
      <c r="J34" s="292"/>
      <c r="K34" s="292"/>
      <c r="L34" s="292"/>
      <c r="M34" s="292"/>
      <c r="N34" s="292"/>
      <c r="O34" s="292"/>
    </row>
    <row r="37" spans="1:18" ht="15.75" x14ac:dyDescent="0.25">
      <c r="A37" s="80" t="s">
        <v>266</v>
      </c>
      <c r="F37" s="302"/>
      <c r="G37" s="302"/>
      <c r="H37" s="302"/>
      <c r="I37" s="302"/>
    </row>
    <row r="39" spans="1:18" ht="15.75" x14ac:dyDescent="0.25">
      <c r="A39" s="303" t="s">
        <v>267</v>
      </c>
      <c r="B39" s="303"/>
      <c r="C39" s="303"/>
      <c r="D39" s="303"/>
      <c r="E39" s="303"/>
      <c r="F39" s="301"/>
      <c r="G39" s="301"/>
      <c r="H39" s="301"/>
      <c r="I39" s="301"/>
      <c r="J39" s="301"/>
      <c r="K39" s="301"/>
      <c r="L39" s="301"/>
      <c r="M39" s="301"/>
      <c r="N39" s="301"/>
      <c r="O39" s="301"/>
      <c r="P39" s="301"/>
      <c r="Q39" s="301"/>
      <c r="R39" s="301"/>
    </row>
    <row r="40" spans="1:18" ht="15.75" x14ac:dyDescent="0.25">
      <c r="F40" s="304"/>
      <c r="G40" s="304"/>
      <c r="H40" s="304"/>
      <c r="I40" s="304"/>
      <c r="J40" s="304"/>
      <c r="K40" s="304"/>
      <c r="L40" s="304"/>
      <c r="M40" s="304"/>
      <c r="N40" s="304"/>
      <c r="O40" s="304"/>
      <c r="P40" s="304"/>
      <c r="Q40" s="304"/>
      <c r="R40" s="304"/>
    </row>
    <row r="42" spans="1:18" x14ac:dyDescent="0.2">
      <c r="A42" s="300" t="s">
        <v>268</v>
      </c>
      <c r="B42" s="300"/>
      <c r="C42" s="300"/>
      <c r="D42" s="300"/>
      <c r="E42" s="300"/>
      <c r="F42" s="292"/>
      <c r="G42" s="292"/>
      <c r="H42" s="292"/>
      <c r="I42" s="292"/>
      <c r="J42" s="292"/>
      <c r="K42" s="292"/>
      <c r="L42" s="292"/>
      <c r="M42" s="292"/>
      <c r="N42" s="292"/>
      <c r="O42" s="292"/>
    </row>
    <row r="43" spans="1:18" x14ac:dyDescent="0.2">
      <c r="A43" s="80"/>
      <c r="D43" s="81"/>
      <c r="E43" s="81"/>
      <c r="F43" s="81"/>
      <c r="G43" s="81"/>
      <c r="H43" s="81"/>
      <c r="I43" s="81"/>
    </row>
    <row r="44" spans="1:18" x14ac:dyDescent="0.2">
      <c r="A44" s="80"/>
      <c r="D44" s="81"/>
      <c r="E44" s="81"/>
      <c r="F44" s="81"/>
      <c r="G44" s="81"/>
      <c r="H44" s="81"/>
      <c r="I44" s="81"/>
    </row>
    <row r="45" spans="1:18" x14ac:dyDescent="0.2">
      <c r="A45" s="80"/>
      <c r="D45" s="81"/>
      <c r="E45" s="81"/>
      <c r="F45" s="81"/>
      <c r="G45" s="81"/>
      <c r="H45" s="81"/>
      <c r="I45" s="81"/>
    </row>
    <row r="46" spans="1:18" x14ac:dyDescent="0.2">
      <c r="A46" s="80"/>
      <c r="D46" s="81"/>
      <c r="E46" s="81"/>
      <c r="F46" s="81"/>
      <c r="G46" s="81"/>
      <c r="H46" s="81"/>
      <c r="I46" s="81"/>
    </row>
    <row r="47" spans="1:18" x14ac:dyDescent="0.2">
      <c r="C47" s="293" t="s">
        <v>269</v>
      </c>
      <c r="D47" s="293"/>
      <c r="E47" s="293"/>
      <c r="F47" s="293"/>
      <c r="G47" s="293"/>
      <c r="H47" s="293"/>
      <c r="I47" s="293"/>
      <c r="J47" s="293"/>
      <c r="K47" s="293"/>
      <c r="L47" s="293"/>
      <c r="M47" s="293"/>
      <c r="N47" s="293"/>
      <c r="O47" s="293"/>
      <c r="P47" s="293"/>
    </row>
    <row r="49" spans="1:11" x14ac:dyDescent="0.2">
      <c r="A49" s="116"/>
      <c r="B49" s="116"/>
      <c r="C49" s="116"/>
      <c r="D49" s="116"/>
      <c r="E49" s="116"/>
      <c r="F49" s="116"/>
      <c r="G49" s="116"/>
      <c r="H49" s="297">
        <v>2012</v>
      </c>
      <c r="I49" s="297"/>
      <c r="J49" s="297"/>
      <c r="K49" s="297"/>
    </row>
  </sheetData>
  <sheetProtection password="CCE8" sheet="1" objects="1" scenarios="1"/>
  <mergeCells count="21">
    <mergeCell ref="H49:K49"/>
    <mergeCell ref="A15:R15"/>
    <mergeCell ref="A3:R3"/>
    <mergeCell ref="A28:D28"/>
    <mergeCell ref="A30:E30"/>
    <mergeCell ref="A32:D32"/>
    <mergeCell ref="F32:I32"/>
    <mergeCell ref="F30:R30"/>
    <mergeCell ref="E28:R28"/>
    <mergeCell ref="A34:D34"/>
    <mergeCell ref="F37:I37"/>
    <mergeCell ref="F34:O34"/>
    <mergeCell ref="A39:E39"/>
    <mergeCell ref="F39:R39"/>
    <mergeCell ref="F40:R40"/>
    <mergeCell ref="A42:E42"/>
    <mergeCell ref="F42:O42"/>
    <mergeCell ref="C47:P47"/>
    <mergeCell ref="A17:R18"/>
    <mergeCell ref="A21:R23"/>
    <mergeCell ref="A20:R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7"/>
  <sheetViews>
    <sheetView view="pageBreakPreview" zoomScale="70" zoomScaleNormal="90" zoomScaleSheetLayoutView="70" workbookViewId="0">
      <pane ySplit="12" topLeftCell="A13" activePane="bottomLeft" state="frozen"/>
      <selection pane="bottomLeft" activeCell="Y7" sqref="Y7:Z7"/>
    </sheetView>
  </sheetViews>
  <sheetFormatPr defaultRowHeight="12.75" x14ac:dyDescent="0.2"/>
  <cols>
    <col min="1" max="1" width="6" customWidth="1"/>
    <col min="2" max="16" width="6.7109375" customWidth="1"/>
    <col min="17" max="19" width="9.7109375" customWidth="1"/>
    <col min="20" max="23" width="11" customWidth="1"/>
    <col min="24" max="24" width="12.7109375" customWidth="1"/>
    <col min="25" max="25" width="17.85546875" customWidth="1"/>
    <col min="26" max="26" width="16.140625" customWidth="1"/>
  </cols>
  <sheetData>
    <row r="1" spans="1:31" ht="20.25" x14ac:dyDescent="0.2">
      <c r="A1" s="311" t="s">
        <v>270</v>
      </c>
      <c r="B1" s="312"/>
      <c r="C1" s="312"/>
      <c r="D1" s="312"/>
      <c r="E1" s="312"/>
      <c r="F1" s="76"/>
      <c r="G1" s="76"/>
      <c r="H1" s="76"/>
      <c r="I1" s="76"/>
      <c r="J1" s="145"/>
      <c r="K1" s="145"/>
      <c r="L1" s="145"/>
      <c r="M1" s="145"/>
      <c r="N1" s="145"/>
      <c r="O1" s="145"/>
      <c r="P1" s="145"/>
      <c r="Q1" s="145"/>
      <c r="R1" s="145"/>
      <c r="S1" s="305" t="s">
        <v>260</v>
      </c>
      <c r="T1" s="306"/>
      <c r="U1" s="306"/>
      <c r="V1" s="306"/>
      <c r="W1" s="306"/>
      <c r="X1" s="306"/>
      <c r="Y1" s="306"/>
      <c r="Z1" s="307"/>
    </row>
    <row r="2" spans="1:31" ht="14.25" x14ac:dyDescent="0.2">
      <c r="A2" s="313"/>
      <c r="B2" s="314"/>
      <c r="C2" s="314"/>
      <c r="D2" s="314"/>
      <c r="E2" s="314"/>
      <c r="F2" s="314"/>
      <c r="G2" s="314"/>
      <c r="H2" s="314"/>
      <c r="I2" s="314"/>
      <c r="J2" s="314"/>
      <c r="K2" s="314"/>
      <c r="L2" s="314"/>
      <c r="M2" s="314"/>
      <c r="N2" s="314"/>
      <c r="O2" s="314"/>
      <c r="P2" s="314"/>
      <c r="Q2" s="314"/>
      <c r="R2" s="314"/>
      <c r="S2" s="314"/>
      <c r="T2" s="314"/>
      <c r="U2" s="314"/>
      <c r="V2" s="314"/>
      <c r="W2" s="314"/>
      <c r="X2" s="314"/>
      <c r="Y2" s="46"/>
      <c r="Z2" s="7"/>
    </row>
    <row r="3" spans="1:31" ht="14.25" x14ac:dyDescent="0.2">
      <c r="A3" s="67"/>
      <c r="B3" s="82"/>
      <c r="C3" s="82"/>
      <c r="D3" s="82"/>
      <c r="E3" s="82"/>
      <c r="F3" s="82"/>
      <c r="G3" s="82"/>
      <c r="H3" s="82"/>
      <c r="I3" s="82"/>
      <c r="J3" s="82"/>
      <c r="K3" s="82"/>
      <c r="L3" s="82"/>
      <c r="M3" s="82"/>
      <c r="N3" s="82"/>
      <c r="O3" s="82"/>
      <c r="P3" s="82"/>
      <c r="Q3" s="82"/>
      <c r="R3" s="82"/>
      <c r="S3" s="82"/>
      <c r="T3" s="82"/>
      <c r="U3" s="82"/>
      <c r="V3" s="82"/>
      <c r="W3" s="82"/>
      <c r="X3" s="82"/>
      <c r="Y3" s="46"/>
      <c r="Z3" s="7"/>
    </row>
    <row r="4" spans="1:31" ht="30" customHeight="1" x14ac:dyDescent="0.2">
      <c r="A4" s="322" t="s">
        <v>205</v>
      </c>
      <c r="B4" s="323"/>
      <c r="C4" s="323"/>
      <c r="D4" s="308">
        <f>'Title Page'!E28</f>
        <v>0</v>
      </c>
      <c r="E4" s="308"/>
      <c r="F4" s="308"/>
      <c r="G4" s="308"/>
      <c r="H4" s="308"/>
      <c r="I4" s="308"/>
      <c r="J4" s="308"/>
      <c r="K4" s="308"/>
      <c r="L4" s="308"/>
      <c r="M4" s="308"/>
      <c r="N4" s="308"/>
      <c r="O4" s="308"/>
      <c r="P4" s="308"/>
      <c r="Q4" s="308"/>
      <c r="R4" s="309" t="s">
        <v>137</v>
      </c>
      <c r="S4" s="309"/>
      <c r="T4" s="309"/>
      <c r="U4" s="308">
        <f>'Title Page'!F32</f>
        <v>0</v>
      </c>
      <c r="V4" s="308"/>
      <c r="W4" s="308"/>
      <c r="X4" s="122" t="s">
        <v>259</v>
      </c>
      <c r="Y4" s="315">
        <f>'Title Page'!F37</f>
        <v>0</v>
      </c>
      <c r="Z4" s="316"/>
    </row>
    <row r="5" spans="1:31" ht="12" customHeight="1" thickBot="1" x14ac:dyDescent="0.25">
      <c r="A5" s="77"/>
      <c r="B5" s="78"/>
      <c r="C5" s="78"/>
      <c r="D5" s="78"/>
      <c r="E5" s="78"/>
      <c r="F5" s="78"/>
      <c r="G5" s="78"/>
      <c r="H5" s="78"/>
      <c r="I5" s="78"/>
      <c r="J5" s="78"/>
      <c r="K5" s="78"/>
      <c r="L5" s="78"/>
      <c r="M5" s="78"/>
      <c r="N5" s="78"/>
      <c r="O5" s="78"/>
      <c r="P5" s="78"/>
      <c r="Q5" s="78"/>
      <c r="R5" s="78"/>
      <c r="S5" s="78"/>
      <c r="T5" s="78"/>
      <c r="U5" s="121"/>
      <c r="V5" s="78"/>
      <c r="W5" s="78"/>
      <c r="X5" s="121"/>
      <c r="Y5" s="8"/>
      <c r="Z5" s="7"/>
    </row>
    <row r="6" spans="1:31" ht="38.25" customHeight="1" x14ac:dyDescent="0.2">
      <c r="A6" s="317" t="s">
        <v>206</v>
      </c>
      <c r="B6" s="318"/>
      <c r="C6" s="318"/>
      <c r="D6" s="318"/>
      <c r="E6" s="308">
        <f>'Title Page'!F30</f>
        <v>0</v>
      </c>
      <c r="F6" s="308"/>
      <c r="G6" s="308"/>
      <c r="H6" s="308"/>
      <c r="I6" s="308"/>
      <c r="J6" s="308"/>
      <c r="K6" s="308"/>
      <c r="L6" s="308"/>
      <c r="M6" s="308"/>
      <c r="N6" s="308"/>
      <c r="O6" s="308"/>
      <c r="P6" s="319" t="s">
        <v>267</v>
      </c>
      <c r="Q6" s="319"/>
      <c r="R6" s="310">
        <f>'Title Page'!F39</f>
        <v>0</v>
      </c>
      <c r="S6" s="310"/>
      <c r="T6" s="310"/>
      <c r="U6" s="310"/>
      <c r="V6" s="310"/>
      <c r="W6" s="310"/>
      <c r="X6" s="121"/>
      <c r="Y6" s="320" t="s">
        <v>554</v>
      </c>
      <c r="Z6" s="321"/>
    </row>
    <row r="7" spans="1:31" ht="30" customHeight="1" thickBot="1" x14ac:dyDescent="0.25">
      <c r="A7" s="77"/>
      <c r="B7" s="78"/>
      <c r="C7" s="78"/>
      <c r="D7" s="78"/>
      <c r="E7" s="78"/>
      <c r="F7" s="78"/>
      <c r="G7" s="78"/>
      <c r="H7" s="78"/>
      <c r="I7" s="78"/>
      <c r="J7" s="78"/>
      <c r="K7" s="78"/>
      <c r="L7" s="78"/>
      <c r="M7" s="78"/>
      <c r="N7" s="78"/>
      <c r="O7" s="78"/>
      <c r="P7" s="78"/>
      <c r="Q7" s="78"/>
      <c r="R7" s="82"/>
      <c r="S7" s="78"/>
      <c r="T7" s="78"/>
      <c r="U7" s="121"/>
      <c r="V7" s="78"/>
      <c r="W7" s="78"/>
      <c r="X7" s="78"/>
      <c r="Y7" s="346">
        <f>(COUNTIF(X14:X47,"Yes")+COUNTIF(X14:X47,"N/A"))/(COUNTA(X14:X47)-COUNT(X13,X19,X34,X38,X41,X46))</f>
        <v>0.5</v>
      </c>
      <c r="Z7" s="347"/>
    </row>
    <row r="8" spans="1:31" ht="15.75" customHeight="1" thickBot="1" x14ac:dyDescent="0.25">
      <c r="A8" s="372" t="s">
        <v>271</v>
      </c>
      <c r="B8" s="373"/>
      <c r="C8" s="373"/>
      <c r="D8" s="373"/>
      <c r="E8" s="373"/>
      <c r="F8" s="373"/>
      <c r="G8" s="373"/>
      <c r="H8" s="373"/>
      <c r="I8" s="373"/>
      <c r="J8" s="373"/>
      <c r="K8" s="373"/>
      <c r="L8" s="373"/>
      <c r="M8" s="373"/>
      <c r="N8" s="373"/>
      <c r="O8" s="373"/>
      <c r="P8" s="373"/>
      <c r="Q8" s="373"/>
      <c r="R8" s="373"/>
      <c r="S8" s="373"/>
      <c r="T8" s="373"/>
      <c r="U8" s="373"/>
      <c r="V8" s="373"/>
      <c r="W8" s="373"/>
      <c r="X8" s="373"/>
      <c r="Y8" s="373"/>
      <c r="Z8" s="374"/>
    </row>
    <row r="9" spans="1:31" ht="16.5" thickBot="1" x14ac:dyDescent="0.25">
      <c r="A9" s="123"/>
      <c r="B9" s="123"/>
      <c r="C9" s="123"/>
      <c r="D9" s="123"/>
      <c r="E9" s="123"/>
      <c r="F9" s="123"/>
      <c r="G9" s="123"/>
      <c r="H9" s="123"/>
      <c r="I9" s="123"/>
      <c r="J9" s="123"/>
      <c r="K9" s="123"/>
      <c r="L9" s="123"/>
      <c r="M9" s="123"/>
      <c r="N9" s="123"/>
      <c r="O9" s="123"/>
      <c r="P9" s="6"/>
      <c r="Q9" s="6"/>
      <c r="R9" s="46"/>
      <c r="S9" s="6"/>
      <c r="T9" s="6"/>
      <c r="U9" s="124"/>
      <c r="V9" s="6"/>
      <c r="W9" s="6"/>
      <c r="X9" s="6"/>
      <c r="Y9" s="6"/>
      <c r="Z9" s="6"/>
    </row>
    <row r="10" spans="1:31" ht="29.25" customHeight="1" x14ac:dyDescent="0.2">
      <c r="A10" s="348"/>
      <c r="B10" s="351" t="s">
        <v>39</v>
      </c>
      <c r="C10" s="351"/>
      <c r="D10" s="351"/>
      <c r="E10" s="351"/>
      <c r="F10" s="351"/>
      <c r="G10" s="351"/>
      <c r="H10" s="351"/>
      <c r="I10" s="351"/>
      <c r="J10" s="351"/>
      <c r="K10" s="351"/>
      <c r="L10" s="351"/>
      <c r="M10" s="351"/>
      <c r="N10" s="351"/>
      <c r="O10" s="351"/>
      <c r="P10" s="352"/>
      <c r="Q10" s="357" t="s">
        <v>47</v>
      </c>
      <c r="R10" s="358"/>
      <c r="S10" s="358"/>
      <c r="T10" s="357" t="s">
        <v>48</v>
      </c>
      <c r="U10" s="358"/>
      <c r="V10" s="358"/>
      <c r="W10" s="359"/>
      <c r="X10" s="360" t="s">
        <v>218</v>
      </c>
      <c r="Y10" s="363" t="s">
        <v>208</v>
      </c>
      <c r="Z10" s="364"/>
    </row>
    <row r="11" spans="1:31" ht="21.75" customHeight="1" x14ac:dyDescent="0.2">
      <c r="A11" s="349"/>
      <c r="B11" s="353"/>
      <c r="C11" s="353"/>
      <c r="D11" s="353"/>
      <c r="E11" s="353"/>
      <c r="F11" s="353"/>
      <c r="G11" s="353"/>
      <c r="H11" s="353"/>
      <c r="I11" s="353"/>
      <c r="J11" s="353"/>
      <c r="K11" s="353"/>
      <c r="L11" s="353"/>
      <c r="M11" s="353"/>
      <c r="N11" s="353"/>
      <c r="O11" s="353"/>
      <c r="P11" s="354"/>
      <c r="Q11" s="369" t="s">
        <v>51</v>
      </c>
      <c r="R11" s="370"/>
      <c r="S11" s="370"/>
      <c r="T11" s="369" t="s">
        <v>52</v>
      </c>
      <c r="U11" s="370"/>
      <c r="V11" s="370"/>
      <c r="W11" s="371"/>
      <c r="X11" s="361"/>
      <c r="Y11" s="365"/>
      <c r="Z11" s="366"/>
    </row>
    <row r="12" spans="1:31" ht="111" customHeight="1" thickBot="1" x14ac:dyDescent="0.25">
      <c r="A12" s="350"/>
      <c r="B12" s="355"/>
      <c r="C12" s="355"/>
      <c r="D12" s="355"/>
      <c r="E12" s="355"/>
      <c r="F12" s="355"/>
      <c r="G12" s="355"/>
      <c r="H12" s="355"/>
      <c r="I12" s="355"/>
      <c r="J12" s="355"/>
      <c r="K12" s="355"/>
      <c r="L12" s="355"/>
      <c r="M12" s="355"/>
      <c r="N12" s="355"/>
      <c r="O12" s="355"/>
      <c r="P12" s="356"/>
      <c r="Q12" s="117" t="s">
        <v>40</v>
      </c>
      <c r="R12" s="118" t="s">
        <v>70</v>
      </c>
      <c r="S12" s="118" t="s">
        <v>45</v>
      </c>
      <c r="T12" s="117" t="s">
        <v>41</v>
      </c>
      <c r="U12" s="120" t="s">
        <v>44</v>
      </c>
      <c r="V12" s="118" t="s">
        <v>46</v>
      </c>
      <c r="W12" s="119" t="s">
        <v>53</v>
      </c>
      <c r="X12" s="362"/>
      <c r="Y12" s="367"/>
      <c r="Z12" s="368"/>
    </row>
    <row r="13" spans="1:31" ht="30" customHeight="1" x14ac:dyDescent="0.2">
      <c r="A13" s="135" t="s">
        <v>255</v>
      </c>
      <c r="B13" s="342" t="s">
        <v>75</v>
      </c>
      <c r="C13" s="343"/>
      <c r="D13" s="343"/>
      <c r="E13" s="343"/>
      <c r="F13" s="343"/>
      <c r="G13" s="343"/>
      <c r="H13" s="343"/>
      <c r="I13" s="343"/>
      <c r="J13" s="343"/>
      <c r="K13" s="343"/>
      <c r="L13" s="343"/>
      <c r="M13" s="343"/>
      <c r="N13" s="343"/>
      <c r="O13" s="343"/>
      <c r="P13" s="343"/>
      <c r="Q13" s="137"/>
      <c r="R13" s="138"/>
      <c r="S13" s="139"/>
      <c r="T13" s="137"/>
      <c r="U13" s="138"/>
      <c r="V13" s="138"/>
      <c r="W13" s="139"/>
      <c r="X13" s="136"/>
      <c r="Y13" s="344"/>
      <c r="Z13" s="345"/>
    </row>
    <row r="14" spans="1:31" ht="48" customHeight="1" x14ac:dyDescent="0.2">
      <c r="A14" s="125">
        <v>1</v>
      </c>
      <c r="B14" s="324" t="s">
        <v>72</v>
      </c>
      <c r="C14" s="324"/>
      <c r="D14" s="324"/>
      <c r="E14" s="324"/>
      <c r="F14" s="324"/>
      <c r="G14" s="324"/>
      <c r="H14" s="324"/>
      <c r="I14" s="324"/>
      <c r="J14" s="324"/>
      <c r="K14" s="324"/>
      <c r="L14" s="324"/>
      <c r="M14" s="324"/>
      <c r="N14" s="324"/>
      <c r="O14" s="324"/>
      <c r="P14" s="325"/>
      <c r="Q14" s="73" t="s">
        <v>42</v>
      </c>
      <c r="R14" s="74"/>
      <c r="S14" s="75" t="s">
        <v>42</v>
      </c>
      <c r="T14" s="73" t="s">
        <v>42</v>
      </c>
      <c r="U14" s="74" t="s">
        <v>42</v>
      </c>
      <c r="V14" s="74" t="s">
        <v>42</v>
      </c>
      <c r="W14" s="75" t="s">
        <v>42</v>
      </c>
      <c r="X14" s="200" t="s">
        <v>96</v>
      </c>
      <c r="Y14" s="326"/>
      <c r="Z14" s="327"/>
      <c r="AE14" s="80" t="s">
        <v>96</v>
      </c>
    </row>
    <row r="15" spans="1:31" ht="48" customHeight="1" x14ac:dyDescent="0.2">
      <c r="A15" s="126">
        <v>2</v>
      </c>
      <c r="B15" s="324" t="s">
        <v>57</v>
      </c>
      <c r="C15" s="324"/>
      <c r="D15" s="324"/>
      <c r="E15" s="324"/>
      <c r="F15" s="324"/>
      <c r="G15" s="324"/>
      <c r="H15" s="324"/>
      <c r="I15" s="324"/>
      <c r="J15" s="324"/>
      <c r="K15" s="324"/>
      <c r="L15" s="324"/>
      <c r="M15" s="324"/>
      <c r="N15" s="324"/>
      <c r="O15" s="324"/>
      <c r="P15" s="325"/>
      <c r="Q15" s="73" t="s">
        <v>42</v>
      </c>
      <c r="R15" s="74" t="s">
        <v>42</v>
      </c>
      <c r="S15" s="75" t="s">
        <v>42</v>
      </c>
      <c r="T15" s="73" t="s">
        <v>42</v>
      </c>
      <c r="U15" s="74" t="s">
        <v>42</v>
      </c>
      <c r="V15" s="74" t="s">
        <v>42</v>
      </c>
      <c r="W15" s="75" t="s">
        <v>42</v>
      </c>
      <c r="X15" s="200" t="s">
        <v>216</v>
      </c>
      <c r="Y15" s="326"/>
      <c r="Z15" s="327"/>
      <c r="AE15" s="80" t="s">
        <v>216</v>
      </c>
    </row>
    <row r="16" spans="1:31" ht="48" customHeight="1" x14ac:dyDescent="0.2">
      <c r="A16" s="126">
        <v>3</v>
      </c>
      <c r="B16" s="324" t="s">
        <v>68</v>
      </c>
      <c r="C16" s="324"/>
      <c r="D16" s="324"/>
      <c r="E16" s="324"/>
      <c r="F16" s="324"/>
      <c r="G16" s="324"/>
      <c r="H16" s="324"/>
      <c r="I16" s="324"/>
      <c r="J16" s="324"/>
      <c r="K16" s="324"/>
      <c r="L16" s="324"/>
      <c r="M16" s="324"/>
      <c r="N16" s="324"/>
      <c r="O16" s="324"/>
      <c r="P16" s="325"/>
      <c r="Q16" s="73" t="s">
        <v>42</v>
      </c>
      <c r="R16" s="74" t="s">
        <v>42</v>
      </c>
      <c r="S16" s="75" t="s">
        <v>42</v>
      </c>
      <c r="T16" s="73" t="s">
        <v>42</v>
      </c>
      <c r="U16" s="74" t="s">
        <v>42</v>
      </c>
      <c r="V16" s="74" t="s">
        <v>42</v>
      </c>
      <c r="W16" s="75" t="s">
        <v>42</v>
      </c>
      <c r="X16" s="200"/>
      <c r="Y16" s="326"/>
      <c r="Z16" s="327"/>
      <c r="AE16" s="80" t="s">
        <v>209</v>
      </c>
    </row>
    <row r="17" spans="1:26" ht="48" customHeight="1" x14ac:dyDescent="0.2">
      <c r="A17" s="126">
        <v>4</v>
      </c>
      <c r="B17" s="324" t="s">
        <v>58</v>
      </c>
      <c r="C17" s="324"/>
      <c r="D17" s="324"/>
      <c r="E17" s="324"/>
      <c r="F17" s="324"/>
      <c r="G17" s="324"/>
      <c r="H17" s="324"/>
      <c r="I17" s="324"/>
      <c r="J17" s="324"/>
      <c r="K17" s="324"/>
      <c r="L17" s="324"/>
      <c r="M17" s="324"/>
      <c r="N17" s="324"/>
      <c r="O17" s="324"/>
      <c r="P17" s="325"/>
      <c r="Q17" s="73" t="s">
        <v>42</v>
      </c>
      <c r="R17" s="74" t="s">
        <v>42</v>
      </c>
      <c r="S17" s="127" t="s">
        <v>42</v>
      </c>
      <c r="T17" s="73" t="s">
        <v>42</v>
      </c>
      <c r="U17" s="74" t="s">
        <v>42</v>
      </c>
      <c r="V17" s="74" t="s">
        <v>42</v>
      </c>
      <c r="W17" s="75" t="s">
        <v>42</v>
      </c>
      <c r="X17" s="200"/>
      <c r="Y17" s="326"/>
      <c r="Z17" s="327"/>
    </row>
    <row r="18" spans="1:26" ht="48" customHeight="1" x14ac:dyDescent="0.2">
      <c r="A18" s="140">
        <v>5</v>
      </c>
      <c r="B18" s="338" t="s">
        <v>34</v>
      </c>
      <c r="C18" s="338"/>
      <c r="D18" s="338"/>
      <c r="E18" s="338"/>
      <c r="F18" s="338"/>
      <c r="G18" s="338"/>
      <c r="H18" s="338"/>
      <c r="I18" s="338"/>
      <c r="J18" s="338"/>
      <c r="K18" s="338"/>
      <c r="L18" s="338"/>
      <c r="M18" s="338"/>
      <c r="N18" s="338"/>
      <c r="O18" s="338"/>
      <c r="P18" s="339"/>
      <c r="Q18" s="196" t="s">
        <v>49</v>
      </c>
      <c r="R18" s="197" t="s">
        <v>49</v>
      </c>
      <c r="S18" s="198" t="s">
        <v>49</v>
      </c>
      <c r="T18" s="196" t="s">
        <v>50</v>
      </c>
      <c r="U18" s="197" t="s">
        <v>50</v>
      </c>
      <c r="V18" s="197" t="s">
        <v>50</v>
      </c>
      <c r="W18" s="198" t="s">
        <v>50</v>
      </c>
      <c r="X18" s="201"/>
      <c r="Y18" s="340"/>
      <c r="Z18" s="341"/>
    </row>
    <row r="19" spans="1:26" ht="30" customHeight="1" x14ac:dyDescent="0.2">
      <c r="A19" s="141" t="s">
        <v>256</v>
      </c>
      <c r="B19" s="330" t="s">
        <v>29</v>
      </c>
      <c r="C19" s="331"/>
      <c r="D19" s="331"/>
      <c r="E19" s="331"/>
      <c r="F19" s="331"/>
      <c r="G19" s="331"/>
      <c r="H19" s="331"/>
      <c r="I19" s="331"/>
      <c r="J19" s="331"/>
      <c r="K19" s="331"/>
      <c r="L19" s="331"/>
      <c r="M19" s="331"/>
      <c r="N19" s="331"/>
      <c r="O19" s="331"/>
      <c r="P19" s="331"/>
      <c r="Q19" s="142"/>
      <c r="R19" s="143"/>
      <c r="S19" s="144"/>
      <c r="T19" s="142"/>
      <c r="U19" s="143"/>
      <c r="V19" s="143"/>
      <c r="W19" s="144"/>
      <c r="X19" s="202"/>
      <c r="Y19" s="328"/>
      <c r="Z19" s="329"/>
    </row>
    <row r="20" spans="1:26" ht="39" customHeight="1" x14ac:dyDescent="0.2">
      <c r="A20" s="126">
        <v>1</v>
      </c>
      <c r="B20" s="324" t="s">
        <v>55</v>
      </c>
      <c r="C20" s="324"/>
      <c r="D20" s="324"/>
      <c r="E20" s="324"/>
      <c r="F20" s="324"/>
      <c r="G20" s="324"/>
      <c r="H20" s="324"/>
      <c r="I20" s="324"/>
      <c r="J20" s="324"/>
      <c r="K20" s="324"/>
      <c r="L20" s="324"/>
      <c r="M20" s="324"/>
      <c r="N20" s="324"/>
      <c r="O20" s="324"/>
      <c r="P20" s="325"/>
      <c r="Q20" s="73"/>
      <c r="R20" s="74" t="s">
        <v>42</v>
      </c>
      <c r="S20" s="75" t="s">
        <v>42</v>
      </c>
      <c r="T20" s="73" t="s">
        <v>42</v>
      </c>
      <c r="U20" s="74" t="s">
        <v>42</v>
      </c>
      <c r="V20" s="74" t="s">
        <v>42</v>
      </c>
      <c r="W20" s="75" t="s">
        <v>42</v>
      </c>
      <c r="X20" s="200"/>
      <c r="Y20" s="326"/>
      <c r="Z20" s="327"/>
    </row>
    <row r="21" spans="1:26" ht="39" customHeight="1" x14ac:dyDescent="0.2">
      <c r="A21" s="126">
        <v>2</v>
      </c>
      <c r="B21" s="324" t="s">
        <v>56</v>
      </c>
      <c r="C21" s="324"/>
      <c r="D21" s="324"/>
      <c r="E21" s="324"/>
      <c r="F21" s="324"/>
      <c r="G21" s="324"/>
      <c r="H21" s="324"/>
      <c r="I21" s="324"/>
      <c r="J21" s="324"/>
      <c r="K21" s="324"/>
      <c r="L21" s="324"/>
      <c r="M21" s="324"/>
      <c r="N21" s="324"/>
      <c r="O21" s="324"/>
      <c r="P21" s="325"/>
      <c r="Q21" s="73" t="s">
        <v>42</v>
      </c>
      <c r="R21" s="74" t="s">
        <v>42</v>
      </c>
      <c r="S21" s="75" t="s">
        <v>42</v>
      </c>
      <c r="T21" s="73" t="s">
        <v>42</v>
      </c>
      <c r="U21" s="74" t="s">
        <v>42</v>
      </c>
      <c r="V21" s="74" t="s">
        <v>42</v>
      </c>
      <c r="W21" s="75" t="s">
        <v>42</v>
      </c>
      <c r="X21" s="200"/>
      <c r="Y21" s="326"/>
      <c r="Z21" s="327"/>
    </row>
    <row r="22" spans="1:26" ht="39" customHeight="1" x14ac:dyDescent="0.2">
      <c r="A22" s="126">
        <v>3</v>
      </c>
      <c r="B22" s="324" t="s">
        <v>59</v>
      </c>
      <c r="C22" s="324"/>
      <c r="D22" s="324"/>
      <c r="E22" s="324"/>
      <c r="F22" s="324"/>
      <c r="G22" s="324"/>
      <c r="H22" s="324"/>
      <c r="I22" s="324"/>
      <c r="J22" s="324"/>
      <c r="K22" s="324"/>
      <c r="L22" s="324"/>
      <c r="M22" s="324"/>
      <c r="N22" s="324"/>
      <c r="O22" s="324"/>
      <c r="P22" s="325"/>
      <c r="Q22" s="73" t="s">
        <v>42</v>
      </c>
      <c r="R22" s="74" t="s">
        <v>42</v>
      </c>
      <c r="S22" s="75" t="s">
        <v>42</v>
      </c>
      <c r="T22" s="73" t="s">
        <v>42</v>
      </c>
      <c r="U22" s="74" t="s">
        <v>42</v>
      </c>
      <c r="V22" s="74" t="s">
        <v>42</v>
      </c>
      <c r="W22" s="75" t="s">
        <v>42</v>
      </c>
      <c r="X22" s="200"/>
      <c r="Y22" s="326"/>
      <c r="Z22" s="327"/>
    </row>
    <row r="23" spans="1:26" ht="39" customHeight="1" x14ac:dyDescent="0.2">
      <c r="A23" s="126">
        <v>4</v>
      </c>
      <c r="B23" s="324" t="s">
        <v>60</v>
      </c>
      <c r="C23" s="324"/>
      <c r="D23" s="324"/>
      <c r="E23" s="324"/>
      <c r="F23" s="324"/>
      <c r="G23" s="324"/>
      <c r="H23" s="324"/>
      <c r="I23" s="324"/>
      <c r="J23" s="324"/>
      <c r="K23" s="324"/>
      <c r="L23" s="324"/>
      <c r="M23" s="324"/>
      <c r="N23" s="324"/>
      <c r="O23" s="324"/>
      <c r="P23" s="325"/>
      <c r="Q23" s="73" t="s">
        <v>42</v>
      </c>
      <c r="R23" s="74" t="s">
        <v>42</v>
      </c>
      <c r="S23" s="75" t="s">
        <v>42</v>
      </c>
      <c r="T23" s="73" t="s">
        <v>42</v>
      </c>
      <c r="U23" s="74" t="s">
        <v>42</v>
      </c>
      <c r="V23" s="74" t="s">
        <v>42</v>
      </c>
      <c r="W23" s="75" t="s">
        <v>42</v>
      </c>
      <c r="X23" s="200"/>
      <c r="Y23" s="326"/>
      <c r="Z23" s="327"/>
    </row>
    <row r="24" spans="1:26" ht="63.75" x14ac:dyDescent="0.2">
      <c r="A24" s="126">
        <v>5</v>
      </c>
      <c r="B24" s="324" t="s">
        <v>202</v>
      </c>
      <c r="C24" s="324"/>
      <c r="D24" s="324"/>
      <c r="E24" s="324"/>
      <c r="F24" s="324"/>
      <c r="G24" s="324"/>
      <c r="H24" s="324"/>
      <c r="I24" s="324"/>
      <c r="J24" s="324"/>
      <c r="K24" s="324"/>
      <c r="L24" s="324"/>
      <c r="M24" s="324"/>
      <c r="N24" s="324"/>
      <c r="O24" s="324"/>
      <c r="P24" s="325"/>
      <c r="Q24" s="73"/>
      <c r="R24" s="74"/>
      <c r="S24" s="75" t="s">
        <v>261</v>
      </c>
      <c r="T24" s="73" t="s">
        <v>42</v>
      </c>
      <c r="U24" s="74" t="s">
        <v>42</v>
      </c>
      <c r="V24" s="74"/>
      <c r="W24" s="75" t="s">
        <v>42</v>
      </c>
      <c r="X24" s="200"/>
      <c r="Y24" s="326"/>
      <c r="Z24" s="327"/>
    </row>
    <row r="25" spans="1:26" ht="39" customHeight="1" x14ac:dyDescent="0.2">
      <c r="A25" s="126">
        <v>6</v>
      </c>
      <c r="B25" s="324" t="s">
        <v>32</v>
      </c>
      <c r="C25" s="324"/>
      <c r="D25" s="324"/>
      <c r="E25" s="324"/>
      <c r="F25" s="324"/>
      <c r="G25" s="324"/>
      <c r="H25" s="324"/>
      <c r="I25" s="324"/>
      <c r="J25" s="324"/>
      <c r="K25" s="324"/>
      <c r="L25" s="324"/>
      <c r="M25" s="324"/>
      <c r="N25" s="324"/>
      <c r="O25" s="324"/>
      <c r="P25" s="325"/>
      <c r="Q25" s="73"/>
      <c r="R25" s="74"/>
      <c r="S25" s="128" t="s">
        <v>253</v>
      </c>
      <c r="T25" s="73" t="s">
        <v>42</v>
      </c>
      <c r="U25" s="74" t="s">
        <v>42</v>
      </c>
      <c r="V25" s="74"/>
      <c r="W25" s="75" t="s">
        <v>42</v>
      </c>
      <c r="X25" s="200"/>
      <c r="Y25" s="326"/>
      <c r="Z25" s="327"/>
    </row>
    <row r="26" spans="1:26" ht="39" customHeight="1" x14ac:dyDescent="0.2">
      <c r="A26" s="126">
        <v>7</v>
      </c>
      <c r="B26" s="324" t="s">
        <v>31</v>
      </c>
      <c r="C26" s="324"/>
      <c r="D26" s="324"/>
      <c r="E26" s="324"/>
      <c r="F26" s="324"/>
      <c r="G26" s="324"/>
      <c r="H26" s="324"/>
      <c r="I26" s="324"/>
      <c r="J26" s="324"/>
      <c r="K26" s="324"/>
      <c r="L26" s="324"/>
      <c r="M26" s="324"/>
      <c r="N26" s="324"/>
      <c r="O26" s="324"/>
      <c r="P26" s="325"/>
      <c r="Q26" s="73"/>
      <c r="R26" s="74"/>
      <c r="S26" s="75" t="s">
        <v>42</v>
      </c>
      <c r="T26" s="73" t="s">
        <v>42</v>
      </c>
      <c r="U26" s="74" t="s">
        <v>42</v>
      </c>
      <c r="V26" s="74" t="s">
        <v>42</v>
      </c>
      <c r="W26" s="75" t="s">
        <v>42</v>
      </c>
      <c r="X26" s="200"/>
      <c r="Y26" s="326"/>
      <c r="Z26" s="327"/>
    </row>
    <row r="27" spans="1:26" ht="48" customHeight="1" x14ac:dyDescent="0.2">
      <c r="A27" s="126">
        <v>8</v>
      </c>
      <c r="B27" s="336" t="s">
        <v>203</v>
      </c>
      <c r="C27" s="336"/>
      <c r="D27" s="336"/>
      <c r="E27" s="336"/>
      <c r="F27" s="336"/>
      <c r="G27" s="336"/>
      <c r="H27" s="336"/>
      <c r="I27" s="336"/>
      <c r="J27" s="336"/>
      <c r="K27" s="336"/>
      <c r="L27" s="336"/>
      <c r="M27" s="336"/>
      <c r="N27" s="336"/>
      <c r="O27" s="336"/>
      <c r="P27" s="337"/>
      <c r="Q27" s="73"/>
      <c r="R27" s="74"/>
      <c r="S27" s="75"/>
      <c r="T27" s="73"/>
      <c r="U27" s="74" t="s">
        <v>42</v>
      </c>
      <c r="V27" s="74"/>
      <c r="W27" s="75" t="s">
        <v>42</v>
      </c>
      <c r="X27" s="200"/>
      <c r="Y27" s="326"/>
      <c r="Z27" s="327"/>
    </row>
    <row r="28" spans="1:26" ht="54" customHeight="1" x14ac:dyDescent="0.2">
      <c r="A28" s="126">
        <v>9</v>
      </c>
      <c r="B28" s="324" t="s">
        <v>62</v>
      </c>
      <c r="C28" s="324"/>
      <c r="D28" s="324"/>
      <c r="E28" s="324"/>
      <c r="F28" s="324"/>
      <c r="G28" s="324"/>
      <c r="H28" s="324"/>
      <c r="I28" s="324"/>
      <c r="J28" s="324"/>
      <c r="K28" s="324"/>
      <c r="L28" s="324"/>
      <c r="M28" s="324"/>
      <c r="N28" s="324"/>
      <c r="O28" s="324"/>
      <c r="P28" s="325"/>
      <c r="Q28" s="73"/>
      <c r="R28" s="74"/>
      <c r="S28" s="147" t="s">
        <v>71</v>
      </c>
      <c r="T28" s="73" t="s">
        <v>71</v>
      </c>
      <c r="U28" s="74" t="s">
        <v>78</v>
      </c>
      <c r="V28" s="74"/>
      <c r="W28" s="75" t="s">
        <v>79</v>
      </c>
      <c r="X28" s="200"/>
      <c r="Y28" s="326"/>
      <c r="Z28" s="327"/>
    </row>
    <row r="29" spans="1:26" ht="39" customHeight="1" x14ac:dyDescent="0.2">
      <c r="A29" s="126">
        <v>10</v>
      </c>
      <c r="B29" s="324" t="s">
        <v>272</v>
      </c>
      <c r="C29" s="324"/>
      <c r="D29" s="324"/>
      <c r="E29" s="324"/>
      <c r="F29" s="324"/>
      <c r="G29" s="324"/>
      <c r="H29" s="324"/>
      <c r="I29" s="324"/>
      <c r="J29" s="324"/>
      <c r="K29" s="324"/>
      <c r="L29" s="324"/>
      <c r="M29" s="324"/>
      <c r="N29" s="324"/>
      <c r="O29" s="324"/>
      <c r="P29" s="325"/>
      <c r="Q29" s="73"/>
      <c r="R29" s="74"/>
      <c r="S29" s="75"/>
      <c r="T29" s="73"/>
      <c r="U29" s="74" t="s">
        <v>254</v>
      </c>
      <c r="V29" s="74"/>
      <c r="W29" s="75"/>
      <c r="X29" s="200"/>
      <c r="Y29" s="326"/>
      <c r="Z29" s="327"/>
    </row>
    <row r="30" spans="1:26" ht="49.5" customHeight="1" x14ac:dyDescent="0.2">
      <c r="A30" s="126">
        <v>11</v>
      </c>
      <c r="B30" s="324" t="s">
        <v>69</v>
      </c>
      <c r="C30" s="324"/>
      <c r="D30" s="324"/>
      <c r="E30" s="324"/>
      <c r="F30" s="324"/>
      <c r="G30" s="324"/>
      <c r="H30" s="324"/>
      <c r="I30" s="324"/>
      <c r="J30" s="324"/>
      <c r="K30" s="324"/>
      <c r="L30" s="324"/>
      <c r="M30" s="324"/>
      <c r="N30" s="324"/>
      <c r="O30" s="324"/>
      <c r="P30" s="325"/>
      <c r="Q30" s="73"/>
      <c r="R30" s="74"/>
      <c r="S30" s="127" t="s">
        <v>42</v>
      </c>
      <c r="T30" s="129" t="s">
        <v>42</v>
      </c>
      <c r="U30" s="74" t="s">
        <v>42</v>
      </c>
      <c r="V30" s="74"/>
      <c r="W30" s="75" t="s">
        <v>42</v>
      </c>
      <c r="X30" s="200"/>
      <c r="Y30" s="326"/>
      <c r="Z30" s="327"/>
    </row>
    <row r="31" spans="1:26" ht="39" customHeight="1" x14ac:dyDescent="0.2">
      <c r="A31" s="126">
        <v>12</v>
      </c>
      <c r="B31" s="324" t="s">
        <v>33</v>
      </c>
      <c r="C31" s="324"/>
      <c r="D31" s="324"/>
      <c r="E31" s="324"/>
      <c r="F31" s="324"/>
      <c r="G31" s="324"/>
      <c r="H31" s="324"/>
      <c r="I31" s="324"/>
      <c r="J31" s="324"/>
      <c r="K31" s="324"/>
      <c r="L31" s="324"/>
      <c r="M31" s="324"/>
      <c r="N31" s="324"/>
      <c r="O31" s="324"/>
      <c r="P31" s="325"/>
      <c r="Q31" s="73" t="s">
        <v>42</v>
      </c>
      <c r="R31" s="74" t="s">
        <v>42</v>
      </c>
      <c r="S31" s="127" t="s">
        <v>254</v>
      </c>
      <c r="T31" s="129" t="s">
        <v>254</v>
      </c>
      <c r="U31" s="74" t="s">
        <v>254</v>
      </c>
      <c r="V31" s="74" t="s">
        <v>254</v>
      </c>
      <c r="W31" s="75" t="s">
        <v>254</v>
      </c>
      <c r="X31" s="200"/>
      <c r="Y31" s="326"/>
      <c r="Z31" s="327"/>
    </row>
    <row r="32" spans="1:26" ht="39" customHeight="1" x14ac:dyDescent="0.2">
      <c r="A32" s="126">
        <v>13</v>
      </c>
      <c r="B32" s="324" t="s">
        <v>63</v>
      </c>
      <c r="C32" s="324"/>
      <c r="D32" s="324"/>
      <c r="E32" s="324"/>
      <c r="F32" s="324"/>
      <c r="G32" s="324"/>
      <c r="H32" s="324"/>
      <c r="I32" s="324"/>
      <c r="J32" s="324"/>
      <c r="K32" s="324"/>
      <c r="L32" s="324"/>
      <c r="M32" s="324"/>
      <c r="N32" s="324"/>
      <c r="O32" s="324"/>
      <c r="P32" s="325"/>
      <c r="Q32" s="73" t="s">
        <v>42</v>
      </c>
      <c r="R32" s="74" t="s">
        <v>42</v>
      </c>
      <c r="S32" s="127" t="s">
        <v>42</v>
      </c>
      <c r="T32" s="129" t="s">
        <v>42</v>
      </c>
      <c r="U32" s="74" t="s">
        <v>42</v>
      </c>
      <c r="V32" s="74" t="s">
        <v>42</v>
      </c>
      <c r="W32" s="75" t="s">
        <v>42</v>
      </c>
      <c r="X32" s="200"/>
      <c r="Y32" s="326"/>
      <c r="Z32" s="327"/>
    </row>
    <row r="33" spans="1:26" ht="39" customHeight="1" x14ac:dyDescent="0.2">
      <c r="A33" s="126">
        <v>14</v>
      </c>
      <c r="B33" s="324" t="s">
        <v>207</v>
      </c>
      <c r="C33" s="324"/>
      <c r="D33" s="324"/>
      <c r="E33" s="324"/>
      <c r="F33" s="324"/>
      <c r="G33" s="324"/>
      <c r="H33" s="324"/>
      <c r="I33" s="324"/>
      <c r="J33" s="324"/>
      <c r="K33" s="324"/>
      <c r="L33" s="324"/>
      <c r="M33" s="324"/>
      <c r="N33" s="324"/>
      <c r="O33" s="324"/>
      <c r="P33" s="325"/>
      <c r="Q33" s="73" t="s">
        <v>254</v>
      </c>
      <c r="R33" s="74" t="s">
        <v>42</v>
      </c>
      <c r="S33" s="127" t="s">
        <v>254</v>
      </c>
      <c r="T33" s="129" t="s">
        <v>254</v>
      </c>
      <c r="U33" s="74" t="s">
        <v>254</v>
      </c>
      <c r="V33" s="74" t="s">
        <v>254</v>
      </c>
      <c r="W33" s="75" t="s">
        <v>254</v>
      </c>
      <c r="X33" s="200"/>
      <c r="Y33" s="326"/>
      <c r="Z33" s="327"/>
    </row>
    <row r="34" spans="1:26" ht="30" customHeight="1" x14ac:dyDescent="0.2">
      <c r="A34" s="141" t="s">
        <v>118</v>
      </c>
      <c r="B34" s="330" t="s">
        <v>38</v>
      </c>
      <c r="C34" s="331"/>
      <c r="D34" s="331"/>
      <c r="E34" s="331"/>
      <c r="F34" s="331"/>
      <c r="G34" s="331"/>
      <c r="H34" s="331"/>
      <c r="I34" s="331"/>
      <c r="J34" s="331"/>
      <c r="K34" s="331"/>
      <c r="L34" s="331"/>
      <c r="M34" s="331"/>
      <c r="N34" s="331"/>
      <c r="O34" s="331"/>
      <c r="P34" s="331"/>
      <c r="Q34" s="142"/>
      <c r="R34" s="143"/>
      <c r="S34" s="144"/>
      <c r="T34" s="142"/>
      <c r="U34" s="143"/>
      <c r="V34" s="143"/>
      <c r="W34" s="144"/>
      <c r="X34" s="202"/>
      <c r="Y34" s="328"/>
      <c r="Z34" s="329"/>
    </row>
    <row r="35" spans="1:26" ht="45" customHeight="1" x14ac:dyDescent="0.2">
      <c r="A35" s="126">
        <v>1</v>
      </c>
      <c r="B35" s="324" t="s">
        <v>130</v>
      </c>
      <c r="C35" s="324"/>
      <c r="D35" s="324"/>
      <c r="E35" s="324"/>
      <c r="F35" s="324"/>
      <c r="G35" s="324"/>
      <c r="H35" s="324"/>
      <c r="I35" s="324"/>
      <c r="J35" s="324"/>
      <c r="K35" s="324"/>
      <c r="L35" s="324"/>
      <c r="M35" s="324"/>
      <c r="N35" s="324"/>
      <c r="O35" s="324"/>
      <c r="P35" s="325"/>
      <c r="Q35" s="73" t="s">
        <v>42</v>
      </c>
      <c r="R35" s="74" t="s">
        <v>42</v>
      </c>
      <c r="S35" s="75" t="s">
        <v>42</v>
      </c>
      <c r="T35" s="73" t="s">
        <v>42</v>
      </c>
      <c r="U35" s="74" t="s">
        <v>42</v>
      </c>
      <c r="V35" s="74" t="s">
        <v>42</v>
      </c>
      <c r="W35" s="75" t="s">
        <v>42</v>
      </c>
      <c r="X35" s="200"/>
      <c r="Y35" s="326"/>
      <c r="Z35" s="327"/>
    </row>
    <row r="36" spans="1:26" ht="45" customHeight="1" x14ac:dyDescent="0.2">
      <c r="A36" s="126">
        <v>2</v>
      </c>
      <c r="B36" s="324" t="s">
        <v>64</v>
      </c>
      <c r="C36" s="324"/>
      <c r="D36" s="324"/>
      <c r="E36" s="324"/>
      <c r="F36" s="324"/>
      <c r="G36" s="324"/>
      <c r="H36" s="324"/>
      <c r="I36" s="324"/>
      <c r="J36" s="324"/>
      <c r="K36" s="324"/>
      <c r="L36" s="324"/>
      <c r="M36" s="324"/>
      <c r="N36" s="324"/>
      <c r="O36" s="324"/>
      <c r="P36" s="325"/>
      <c r="Q36" s="73" t="s">
        <v>42</v>
      </c>
      <c r="R36" s="74" t="s">
        <v>42</v>
      </c>
      <c r="S36" s="75" t="s">
        <v>42</v>
      </c>
      <c r="T36" s="73" t="s">
        <v>42</v>
      </c>
      <c r="U36" s="74" t="s">
        <v>42</v>
      </c>
      <c r="V36" s="74" t="s">
        <v>42</v>
      </c>
      <c r="W36" s="75" t="s">
        <v>42</v>
      </c>
      <c r="X36" s="200"/>
      <c r="Y36" s="326"/>
      <c r="Z36" s="327"/>
    </row>
    <row r="37" spans="1:26" ht="45" customHeight="1" x14ac:dyDescent="0.2">
      <c r="A37" s="126">
        <v>3</v>
      </c>
      <c r="B37" s="324" t="s">
        <v>65</v>
      </c>
      <c r="C37" s="324"/>
      <c r="D37" s="324"/>
      <c r="E37" s="324"/>
      <c r="F37" s="324"/>
      <c r="G37" s="324"/>
      <c r="H37" s="324"/>
      <c r="I37" s="324"/>
      <c r="J37" s="324"/>
      <c r="K37" s="324"/>
      <c r="L37" s="324"/>
      <c r="M37" s="324"/>
      <c r="N37" s="324"/>
      <c r="O37" s="324"/>
      <c r="P37" s="325"/>
      <c r="Q37" s="73"/>
      <c r="R37" s="74" t="s">
        <v>42</v>
      </c>
      <c r="S37" s="75" t="s">
        <v>42</v>
      </c>
      <c r="T37" s="73" t="s">
        <v>42</v>
      </c>
      <c r="U37" s="74" t="s">
        <v>42</v>
      </c>
      <c r="V37" s="74" t="s">
        <v>42</v>
      </c>
      <c r="W37" s="75" t="s">
        <v>42</v>
      </c>
      <c r="X37" s="200"/>
      <c r="Y37" s="326"/>
      <c r="Z37" s="327"/>
    </row>
    <row r="38" spans="1:26" ht="30" customHeight="1" x14ac:dyDescent="0.2">
      <c r="A38" s="141" t="s">
        <v>257</v>
      </c>
      <c r="B38" s="330" t="s">
        <v>66</v>
      </c>
      <c r="C38" s="331"/>
      <c r="D38" s="331"/>
      <c r="E38" s="331"/>
      <c r="F38" s="331"/>
      <c r="G38" s="331"/>
      <c r="H38" s="331"/>
      <c r="I38" s="331"/>
      <c r="J38" s="331"/>
      <c r="K38" s="331"/>
      <c r="L38" s="331"/>
      <c r="M38" s="331"/>
      <c r="N38" s="331"/>
      <c r="O38" s="331"/>
      <c r="P38" s="331"/>
      <c r="Q38" s="142"/>
      <c r="R38" s="143"/>
      <c r="S38" s="144"/>
      <c r="T38" s="142"/>
      <c r="U38" s="143"/>
      <c r="V38" s="143"/>
      <c r="W38" s="144"/>
      <c r="X38" s="202"/>
      <c r="Y38" s="328"/>
      <c r="Z38" s="329"/>
    </row>
    <row r="39" spans="1:26" ht="39" customHeight="1" x14ac:dyDescent="0.2">
      <c r="A39" s="126">
        <v>1</v>
      </c>
      <c r="B39" s="324" t="s">
        <v>131</v>
      </c>
      <c r="C39" s="324"/>
      <c r="D39" s="324"/>
      <c r="E39" s="324"/>
      <c r="F39" s="324"/>
      <c r="G39" s="324"/>
      <c r="H39" s="324"/>
      <c r="I39" s="324"/>
      <c r="J39" s="324"/>
      <c r="K39" s="324"/>
      <c r="L39" s="324"/>
      <c r="M39" s="324"/>
      <c r="N39" s="324"/>
      <c r="O39" s="324"/>
      <c r="P39" s="325"/>
      <c r="Q39" s="73" t="s">
        <v>42</v>
      </c>
      <c r="R39" s="74" t="s">
        <v>42</v>
      </c>
      <c r="S39" s="75" t="s">
        <v>42</v>
      </c>
      <c r="T39" s="73" t="s">
        <v>42</v>
      </c>
      <c r="U39" s="74" t="s">
        <v>42</v>
      </c>
      <c r="V39" s="74" t="s">
        <v>42</v>
      </c>
      <c r="W39" s="75" t="s">
        <v>42</v>
      </c>
      <c r="X39" s="200"/>
      <c r="Y39" s="326"/>
      <c r="Z39" s="327"/>
    </row>
    <row r="40" spans="1:26" ht="39" customHeight="1" x14ac:dyDescent="0.2">
      <c r="A40" s="126">
        <v>2</v>
      </c>
      <c r="B40" s="324" t="s">
        <v>132</v>
      </c>
      <c r="C40" s="324"/>
      <c r="D40" s="324"/>
      <c r="E40" s="324"/>
      <c r="F40" s="324"/>
      <c r="G40" s="324"/>
      <c r="H40" s="324"/>
      <c r="I40" s="324"/>
      <c r="J40" s="324"/>
      <c r="K40" s="324"/>
      <c r="L40" s="324"/>
      <c r="M40" s="324"/>
      <c r="N40" s="324"/>
      <c r="O40" s="324"/>
      <c r="P40" s="325"/>
      <c r="Q40" s="73"/>
      <c r="R40" s="74"/>
      <c r="S40" s="75"/>
      <c r="T40" s="73" t="s">
        <v>42</v>
      </c>
      <c r="U40" s="74" t="s">
        <v>42</v>
      </c>
      <c r="V40" s="74" t="s">
        <v>42</v>
      </c>
      <c r="W40" s="75" t="s">
        <v>42</v>
      </c>
      <c r="X40" s="200"/>
      <c r="Y40" s="326"/>
      <c r="Z40" s="327"/>
    </row>
    <row r="41" spans="1:26" ht="30" customHeight="1" x14ac:dyDescent="0.2">
      <c r="A41" s="141" t="s">
        <v>258</v>
      </c>
      <c r="B41" s="330" t="s">
        <v>36</v>
      </c>
      <c r="C41" s="331"/>
      <c r="D41" s="331"/>
      <c r="E41" s="331"/>
      <c r="F41" s="331"/>
      <c r="G41" s="331"/>
      <c r="H41" s="331"/>
      <c r="I41" s="331"/>
      <c r="J41" s="331"/>
      <c r="K41" s="331"/>
      <c r="L41" s="331"/>
      <c r="M41" s="331"/>
      <c r="N41" s="331"/>
      <c r="O41" s="331"/>
      <c r="P41" s="331"/>
      <c r="Q41" s="142"/>
      <c r="R41" s="143"/>
      <c r="S41" s="144"/>
      <c r="T41" s="142"/>
      <c r="U41" s="143"/>
      <c r="V41" s="143"/>
      <c r="W41" s="144"/>
      <c r="X41" s="202"/>
      <c r="Y41" s="328"/>
      <c r="Z41" s="329"/>
    </row>
    <row r="42" spans="1:26" ht="48" customHeight="1" x14ac:dyDescent="0.2">
      <c r="A42" s="126">
        <v>1</v>
      </c>
      <c r="B42" s="324" t="s">
        <v>133</v>
      </c>
      <c r="C42" s="324"/>
      <c r="D42" s="324"/>
      <c r="E42" s="324"/>
      <c r="F42" s="324"/>
      <c r="G42" s="324"/>
      <c r="H42" s="324"/>
      <c r="I42" s="324"/>
      <c r="J42" s="324"/>
      <c r="K42" s="324"/>
      <c r="L42" s="324"/>
      <c r="M42" s="324"/>
      <c r="N42" s="324"/>
      <c r="O42" s="324"/>
      <c r="P42" s="325"/>
      <c r="Q42" s="73"/>
      <c r="R42" s="74" t="s">
        <v>42</v>
      </c>
      <c r="S42" s="75" t="s">
        <v>42</v>
      </c>
      <c r="T42" s="73" t="s">
        <v>42</v>
      </c>
      <c r="U42" s="74" t="s">
        <v>42</v>
      </c>
      <c r="V42" s="74" t="s">
        <v>42</v>
      </c>
      <c r="W42" s="75" t="s">
        <v>42</v>
      </c>
      <c r="X42" s="200"/>
      <c r="Y42" s="326"/>
      <c r="Z42" s="327"/>
    </row>
    <row r="43" spans="1:26" ht="39" customHeight="1" x14ac:dyDescent="0.2">
      <c r="A43" s="126">
        <v>2</v>
      </c>
      <c r="B43" s="324" t="s">
        <v>134</v>
      </c>
      <c r="C43" s="324"/>
      <c r="D43" s="324"/>
      <c r="E43" s="324"/>
      <c r="F43" s="324"/>
      <c r="G43" s="324"/>
      <c r="H43" s="324"/>
      <c r="I43" s="324"/>
      <c r="J43" s="324"/>
      <c r="K43" s="324"/>
      <c r="L43" s="324"/>
      <c r="M43" s="324"/>
      <c r="N43" s="324"/>
      <c r="O43" s="324"/>
      <c r="P43" s="325"/>
      <c r="Q43" s="73" t="s">
        <v>42</v>
      </c>
      <c r="R43" s="74" t="s">
        <v>42</v>
      </c>
      <c r="S43" s="75" t="s">
        <v>42</v>
      </c>
      <c r="T43" s="73" t="s">
        <v>42</v>
      </c>
      <c r="U43" s="74" t="s">
        <v>42</v>
      </c>
      <c r="V43" s="74" t="s">
        <v>42</v>
      </c>
      <c r="W43" s="75" t="s">
        <v>42</v>
      </c>
      <c r="X43" s="200"/>
      <c r="Y43" s="326"/>
      <c r="Z43" s="327"/>
    </row>
    <row r="44" spans="1:26" ht="39" customHeight="1" x14ac:dyDescent="0.2">
      <c r="A44" s="126">
        <v>3</v>
      </c>
      <c r="B44" s="324" t="s">
        <v>194</v>
      </c>
      <c r="C44" s="324"/>
      <c r="D44" s="324"/>
      <c r="E44" s="324"/>
      <c r="F44" s="324"/>
      <c r="G44" s="324"/>
      <c r="H44" s="324"/>
      <c r="I44" s="324"/>
      <c r="J44" s="324"/>
      <c r="K44" s="324"/>
      <c r="L44" s="324"/>
      <c r="M44" s="324"/>
      <c r="N44" s="324"/>
      <c r="O44" s="324"/>
      <c r="P44" s="325"/>
      <c r="Q44" s="73"/>
      <c r="R44" s="74" t="s">
        <v>42</v>
      </c>
      <c r="S44" s="75"/>
      <c r="T44" s="73" t="s">
        <v>42</v>
      </c>
      <c r="U44" s="74" t="s">
        <v>42</v>
      </c>
      <c r="V44" s="74" t="s">
        <v>42</v>
      </c>
      <c r="W44" s="75" t="s">
        <v>42</v>
      </c>
      <c r="X44" s="200"/>
      <c r="Y44" s="326"/>
      <c r="Z44" s="327"/>
    </row>
    <row r="45" spans="1:26" ht="39" customHeight="1" x14ac:dyDescent="0.2">
      <c r="A45" s="126">
        <v>4</v>
      </c>
      <c r="B45" s="324" t="s">
        <v>67</v>
      </c>
      <c r="C45" s="324"/>
      <c r="D45" s="324"/>
      <c r="E45" s="324"/>
      <c r="F45" s="324"/>
      <c r="G45" s="324"/>
      <c r="H45" s="324"/>
      <c r="I45" s="324"/>
      <c r="J45" s="324"/>
      <c r="K45" s="324"/>
      <c r="L45" s="324"/>
      <c r="M45" s="324"/>
      <c r="N45" s="324"/>
      <c r="O45" s="324"/>
      <c r="P45" s="325"/>
      <c r="Q45" s="73"/>
      <c r="R45" s="74" t="s">
        <v>42</v>
      </c>
      <c r="S45" s="75" t="s">
        <v>42</v>
      </c>
      <c r="T45" s="73" t="s">
        <v>42</v>
      </c>
      <c r="U45" s="74" t="s">
        <v>42</v>
      </c>
      <c r="V45" s="74" t="s">
        <v>42</v>
      </c>
      <c r="W45" s="75" t="s">
        <v>42</v>
      </c>
      <c r="X45" s="200"/>
      <c r="Y45" s="326"/>
      <c r="Z45" s="327"/>
    </row>
    <row r="46" spans="1:26" ht="30" customHeight="1" x14ac:dyDescent="0.2">
      <c r="A46" s="141" t="s">
        <v>125</v>
      </c>
      <c r="B46" s="330" t="s">
        <v>37</v>
      </c>
      <c r="C46" s="331"/>
      <c r="D46" s="331"/>
      <c r="E46" s="331"/>
      <c r="F46" s="331"/>
      <c r="G46" s="331"/>
      <c r="H46" s="331"/>
      <c r="I46" s="331"/>
      <c r="J46" s="331"/>
      <c r="K46" s="331"/>
      <c r="L46" s="331"/>
      <c r="M46" s="331"/>
      <c r="N46" s="331"/>
      <c r="O46" s="331"/>
      <c r="P46" s="331"/>
      <c r="Q46" s="142"/>
      <c r="R46" s="143"/>
      <c r="S46" s="144"/>
      <c r="T46" s="142"/>
      <c r="U46" s="143"/>
      <c r="V46" s="143"/>
      <c r="W46" s="144"/>
      <c r="X46" s="202"/>
      <c r="Y46" s="328"/>
      <c r="Z46" s="329"/>
    </row>
    <row r="47" spans="1:26" ht="39" customHeight="1" thickBot="1" x14ac:dyDescent="0.25">
      <c r="A47" s="130">
        <v>1</v>
      </c>
      <c r="B47" s="332" t="s">
        <v>35</v>
      </c>
      <c r="C47" s="332"/>
      <c r="D47" s="332"/>
      <c r="E47" s="332"/>
      <c r="F47" s="332"/>
      <c r="G47" s="332"/>
      <c r="H47" s="332"/>
      <c r="I47" s="332"/>
      <c r="J47" s="332"/>
      <c r="K47" s="332"/>
      <c r="L47" s="332"/>
      <c r="M47" s="332"/>
      <c r="N47" s="332"/>
      <c r="O47" s="332"/>
      <c r="P47" s="333"/>
      <c r="Q47" s="131" t="s">
        <v>42</v>
      </c>
      <c r="R47" s="132"/>
      <c r="S47" s="133"/>
      <c r="T47" s="131" t="s">
        <v>42</v>
      </c>
      <c r="U47" s="134" t="s">
        <v>42</v>
      </c>
      <c r="V47" s="134"/>
      <c r="W47" s="133" t="s">
        <v>42</v>
      </c>
      <c r="X47" s="203"/>
      <c r="Y47" s="334"/>
      <c r="Z47" s="335"/>
    </row>
  </sheetData>
  <sheetProtection password="CCE8" sheet="1" objects="1" scenarios="1"/>
  <mergeCells count="93">
    <mergeCell ref="Y7:Z7"/>
    <mergeCell ref="A10:A12"/>
    <mergeCell ref="B10:P12"/>
    <mergeCell ref="Q10:S10"/>
    <mergeCell ref="T10:W10"/>
    <mergeCell ref="X10:X12"/>
    <mergeCell ref="Y10:Z12"/>
    <mergeCell ref="Q11:S11"/>
    <mergeCell ref="T11:W11"/>
    <mergeCell ref="A8:Z8"/>
    <mergeCell ref="B13:P13"/>
    <mergeCell ref="Y13:Z13"/>
    <mergeCell ref="B14:P14"/>
    <mergeCell ref="Y14:Z14"/>
    <mergeCell ref="B15:P15"/>
    <mergeCell ref="Y15:Z15"/>
    <mergeCell ref="B16:P16"/>
    <mergeCell ref="Y16:Z16"/>
    <mergeCell ref="B17:P17"/>
    <mergeCell ref="Y17:Z17"/>
    <mergeCell ref="B18:P18"/>
    <mergeCell ref="Y18:Z18"/>
    <mergeCell ref="B19:P19"/>
    <mergeCell ref="Y19:Z19"/>
    <mergeCell ref="B20:P20"/>
    <mergeCell ref="Y20:Z20"/>
    <mergeCell ref="B21:P21"/>
    <mergeCell ref="Y21:Z21"/>
    <mergeCell ref="B22:P22"/>
    <mergeCell ref="Y22:Z22"/>
    <mergeCell ref="B23:P23"/>
    <mergeCell ref="Y23:Z23"/>
    <mergeCell ref="B24:P24"/>
    <mergeCell ref="Y24:Z24"/>
    <mergeCell ref="B25:P25"/>
    <mergeCell ref="Y25:Z25"/>
    <mergeCell ref="B26:P26"/>
    <mergeCell ref="Y26:Z26"/>
    <mergeCell ref="B27:P27"/>
    <mergeCell ref="Y27:Z27"/>
    <mergeCell ref="B28:P28"/>
    <mergeCell ref="Y28:Z28"/>
    <mergeCell ref="B29:P29"/>
    <mergeCell ref="Y29:Z29"/>
    <mergeCell ref="B30:P30"/>
    <mergeCell ref="Y30:Z30"/>
    <mergeCell ref="Y35:Z35"/>
    <mergeCell ref="B36:P36"/>
    <mergeCell ref="Y36:Z36"/>
    <mergeCell ref="B31:P31"/>
    <mergeCell ref="Y31:Z31"/>
    <mergeCell ref="B32:P32"/>
    <mergeCell ref="Y32:Z32"/>
    <mergeCell ref="B33:P33"/>
    <mergeCell ref="Y33:Z33"/>
    <mergeCell ref="B34:P34"/>
    <mergeCell ref="Y34:Z34"/>
    <mergeCell ref="B35:P35"/>
    <mergeCell ref="B47:P47"/>
    <mergeCell ref="Y47:Z47"/>
    <mergeCell ref="B46:P46"/>
    <mergeCell ref="B43:P43"/>
    <mergeCell ref="Y43:Z43"/>
    <mergeCell ref="B44:P44"/>
    <mergeCell ref="Y44:Z44"/>
    <mergeCell ref="B45:P45"/>
    <mergeCell ref="Y45:Z45"/>
    <mergeCell ref="B41:P41"/>
    <mergeCell ref="Y46:Z46"/>
    <mergeCell ref="B40:P40"/>
    <mergeCell ref="Y40:Z40"/>
    <mergeCell ref="Y41:Z41"/>
    <mergeCell ref="B42:P42"/>
    <mergeCell ref="Y42:Z42"/>
    <mergeCell ref="B37:P37"/>
    <mergeCell ref="Y37:Z37"/>
    <mergeCell ref="Y38:Z38"/>
    <mergeCell ref="B39:P39"/>
    <mergeCell ref="Y39:Z39"/>
    <mergeCell ref="B38:P38"/>
    <mergeCell ref="S1:Z1"/>
    <mergeCell ref="D4:Q4"/>
    <mergeCell ref="R4:T4"/>
    <mergeCell ref="U4:W4"/>
    <mergeCell ref="E6:O6"/>
    <mergeCell ref="R6:W6"/>
    <mergeCell ref="A1:E1"/>
    <mergeCell ref="A2:X2"/>
    <mergeCell ref="Y4:Z4"/>
    <mergeCell ref="A6:D6"/>
    <mergeCell ref="P6:Q6"/>
    <mergeCell ref="Y6:Z6"/>
    <mergeCell ref="A4:C4"/>
  </mergeCells>
  <conditionalFormatting sqref="X14:X18 X39:X40 X47 X20:X33 X35:X37 X42:X45">
    <cfRule type="containsText" dxfId="302" priority="37" operator="containsText" text="Н/П">
      <formula>NOT(ISERROR(SEARCH("Н/П",X14)))</formula>
    </cfRule>
    <cfRule type="containsText" dxfId="301" priority="38" operator="containsText" text="Да">
      <formula>NOT(ISERROR(SEARCH("Да",X14)))</formula>
    </cfRule>
    <cfRule type="containsText" dxfId="300" priority="39" operator="containsText" text="Нет">
      <formula>NOT(ISERROR(SEARCH("Нет",X14)))</formula>
    </cfRule>
  </conditionalFormatting>
  <conditionalFormatting sqref="X14:X18 X39:X40 X47 X20:X33 X35:X37 X42:X45">
    <cfRule type="containsText" dxfId="299" priority="28" operator="containsText" text="Yes">
      <formula>NOT(ISERROR(SEARCH("Yes",X14)))</formula>
    </cfRule>
    <cfRule type="containsText" dxfId="298" priority="29" operator="containsText" text="N/A">
      <formula>NOT(ISERROR(SEARCH("N/A",X14)))</formula>
    </cfRule>
    <cfRule type="containsText" dxfId="297" priority="33" operator="containsText" text="No">
      <formula>NOT(ISERROR(SEARCH("No",X14)))</formula>
    </cfRule>
  </conditionalFormatting>
  <conditionalFormatting sqref="X16">
    <cfRule type="containsText" dxfId="296" priority="31" operator="containsText" text="Yes">
      <formula>NOT(ISERROR(SEARCH("Yes",X16)))</formula>
    </cfRule>
    <cfRule type="containsText" dxfId="295" priority="32" operator="containsText" text="Yes">
      <formula>NOT(ISERROR(SEARCH("Yes",X16)))</formula>
    </cfRule>
  </conditionalFormatting>
  <conditionalFormatting sqref="X15">
    <cfRule type="containsText" dxfId="294" priority="30" operator="containsText" text="N/A">
      <formula>NOT(ISERROR(SEARCH("N/A",X15)))</formula>
    </cfRule>
  </conditionalFormatting>
  <dataValidations count="1">
    <dataValidation type="list" allowBlank="1" showInputMessage="1" showErrorMessage="1" sqref="X14:X18 X42:X45 X35:X37 X39:X40 X20:X33 X47">
      <formula1>$AE$14:$AE$16</formula1>
    </dataValidation>
  </dataValidations>
  <pageMargins left="0.56999999999999995" right="0.5" top="0.52" bottom="0.74803149606299213" header="0.31496062992125984" footer="0.31496062992125984"/>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view="pageBreakPreview" zoomScaleNormal="100" zoomScaleSheetLayoutView="100" workbookViewId="0">
      <selection activeCell="B5" sqref="B5:F5"/>
    </sheetView>
  </sheetViews>
  <sheetFormatPr defaultRowHeight="12.75" x14ac:dyDescent="0.2"/>
  <cols>
    <col min="1" max="1" width="41.28515625" customWidth="1"/>
    <col min="2" max="2" width="19.140625" customWidth="1"/>
    <col min="3" max="3" width="47.140625" customWidth="1"/>
    <col min="4" max="4" width="15.28515625" customWidth="1"/>
    <col min="5" max="5" width="17.28515625" customWidth="1"/>
    <col min="6" max="6" width="32.85546875" customWidth="1"/>
  </cols>
  <sheetData>
    <row r="1" spans="1:6" ht="18" x14ac:dyDescent="0.2">
      <c r="A1" s="199" t="s">
        <v>217</v>
      </c>
      <c r="B1" s="146"/>
      <c r="C1" s="395" t="s">
        <v>273</v>
      </c>
      <c r="D1" s="395"/>
      <c r="E1" s="395"/>
      <c r="F1" s="395"/>
    </row>
    <row r="2" spans="1:6" ht="14.25" x14ac:dyDescent="0.2">
      <c r="A2" s="396"/>
      <c r="B2" s="396"/>
      <c r="C2" s="396"/>
      <c r="D2" s="396"/>
      <c r="E2" s="396"/>
      <c r="F2" s="3"/>
    </row>
    <row r="3" spans="1:6" ht="18" x14ac:dyDescent="0.2">
      <c r="A3" s="84" t="s">
        <v>274</v>
      </c>
      <c r="B3" s="397">
        <f>'Title Page'!E28</f>
        <v>0</v>
      </c>
      <c r="C3" s="397"/>
      <c r="D3" s="397"/>
      <c r="E3" s="148" t="s">
        <v>259</v>
      </c>
      <c r="F3" s="149">
        <f>'Title Page'!F37</f>
        <v>0</v>
      </c>
    </row>
    <row r="4" spans="1:6" ht="14.25" x14ac:dyDescent="0.2">
      <c r="A4" s="150"/>
      <c r="B4" s="150"/>
      <c r="C4" s="150"/>
      <c r="D4" s="150"/>
      <c r="E4" s="150"/>
      <c r="F4" s="151"/>
    </row>
    <row r="5" spans="1:6" ht="18" x14ac:dyDescent="0.2">
      <c r="A5" s="84" t="s">
        <v>275</v>
      </c>
      <c r="B5" s="398">
        <f>'Title Page'!F30</f>
        <v>0</v>
      </c>
      <c r="C5" s="398"/>
      <c r="D5" s="398"/>
      <c r="E5" s="398"/>
      <c r="F5" s="398"/>
    </row>
    <row r="6" spans="1:6" ht="14.25" x14ac:dyDescent="0.2">
      <c r="A6" s="150"/>
      <c r="B6" s="150"/>
      <c r="C6" s="150"/>
      <c r="D6" s="150"/>
      <c r="E6" s="150"/>
      <c r="F6" s="3"/>
    </row>
    <row r="7" spans="1:6" x14ac:dyDescent="0.2">
      <c r="A7" s="399" t="s">
        <v>97</v>
      </c>
      <c r="B7" s="399"/>
      <c r="C7" s="399"/>
      <c r="D7" s="399"/>
      <c r="E7" s="399"/>
      <c r="F7" s="399"/>
    </row>
    <row r="8" spans="1:6" ht="15" thickBot="1" x14ac:dyDescent="0.25">
      <c r="A8" s="152"/>
      <c r="B8" s="150"/>
      <c r="C8" s="150"/>
      <c r="D8" s="79"/>
      <c r="E8" s="79"/>
      <c r="F8" s="3"/>
    </row>
    <row r="9" spans="1:6" ht="43.5" customHeight="1" thickBot="1" x14ac:dyDescent="0.25">
      <c r="A9" s="153" t="s">
        <v>279</v>
      </c>
      <c r="B9" s="393"/>
      <c r="C9" s="394"/>
      <c r="D9" s="153" t="s">
        <v>280</v>
      </c>
      <c r="E9" s="154" t="s">
        <v>30</v>
      </c>
      <c r="F9" s="154" t="s">
        <v>208</v>
      </c>
    </row>
    <row r="10" spans="1:6" ht="60" customHeight="1" x14ac:dyDescent="0.2">
      <c r="A10" s="155" t="s">
        <v>276</v>
      </c>
      <c r="B10" s="383" t="s">
        <v>199</v>
      </c>
      <c r="C10" s="384"/>
      <c r="D10" s="285"/>
      <c r="E10" s="265"/>
      <c r="F10" s="266"/>
    </row>
    <row r="11" spans="1:6" ht="60" customHeight="1" x14ac:dyDescent="0.2">
      <c r="A11" s="156" t="s">
        <v>277</v>
      </c>
      <c r="B11" s="385" t="s">
        <v>199</v>
      </c>
      <c r="C11" s="386"/>
      <c r="D11" s="286"/>
      <c r="E11" s="265"/>
      <c r="F11" s="267"/>
    </row>
    <row r="12" spans="1:6" ht="60" customHeight="1" x14ac:dyDescent="0.2">
      <c r="A12" s="157" t="s">
        <v>200</v>
      </c>
      <c r="B12" s="385" t="s">
        <v>201</v>
      </c>
      <c r="C12" s="386"/>
      <c r="D12" s="286"/>
      <c r="E12" s="265"/>
      <c r="F12" s="267"/>
    </row>
    <row r="13" spans="1:6" ht="42.75" x14ac:dyDescent="0.2">
      <c r="A13" s="375" t="s">
        <v>89</v>
      </c>
      <c r="B13" s="388" t="s">
        <v>278</v>
      </c>
      <c r="C13" s="158" t="s">
        <v>281</v>
      </c>
      <c r="D13" s="286"/>
      <c r="E13" s="265"/>
      <c r="F13" s="267"/>
    </row>
    <row r="14" spans="1:6" ht="128.25" customHeight="1" x14ac:dyDescent="0.2">
      <c r="A14" s="376"/>
      <c r="B14" s="389"/>
      <c r="C14" s="159" t="s">
        <v>282</v>
      </c>
      <c r="D14" s="286"/>
      <c r="E14" s="265"/>
      <c r="F14" s="267"/>
    </row>
    <row r="15" spans="1:6" ht="54" customHeight="1" x14ac:dyDescent="0.2">
      <c r="A15" s="376"/>
      <c r="B15" s="390"/>
      <c r="C15" s="159" t="s">
        <v>283</v>
      </c>
      <c r="D15" s="286"/>
      <c r="E15" s="265"/>
      <c r="F15" s="267"/>
    </row>
    <row r="16" spans="1:6" ht="57" customHeight="1" x14ac:dyDescent="0.2">
      <c r="A16" s="376"/>
      <c r="B16" s="391" t="s">
        <v>95</v>
      </c>
      <c r="C16" s="160" t="s">
        <v>284</v>
      </c>
      <c r="D16" s="286"/>
      <c r="E16" s="265"/>
      <c r="F16" s="267"/>
    </row>
    <row r="17" spans="1:6" ht="85.5" x14ac:dyDescent="0.2">
      <c r="A17" s="387"/>
      <c r="B17" s="392"/>
      <c r="C17" s="161" t="s">
        <v>285</v>
      </c>
      <c r="D17" s="286"/>
      <c r="E17" s="265"/>
      <c r="F17" s="267"/>
    </row>
    <row r="18" spans="1:6" ht="72" customHeight="1" x14ac:dyDescent="0.2">
      <c r="A18" s="375" t="s">
        <v>187</v>
      </c>
      <c r="B18" s="377" t="s">
        <v>557</v>
      </c>
      <c r="C18" s="378"/>
      <c r="D18" s="286"/>
      <c r="E18" s="265"/>
      <c r="F18" s="265"/>
    </row>
    <row r="19" spans="1:6" ht="72" customHeight="1" x14ac:dyDescent="0.2">
      <c r="A19" s="376"/>
      <c r="B19" s="377" t="s">
        <v>558</v>
      </c>
      <c r="C19" s="378"/>
      <c r="D19" s="286"/>
      <c r="E19" s="265"/>
      <c r="F19" s="267"/>
    </row>
    <row r="20" spans="1:6" ht="49.5" customHeight="1" x14ac:dyDescent="0.2">
      <c r="A20" s="376"/>
      <c r="B20" s="379" t="s">
        <v>204</v>
      </c>
      <c r="C20" s="380"/>
      <c r="D20" s="286"/>
      <c r="E20" s="265"/>
      <c r="F20" s="267"/>
    </row>
    <row r="21" spans="1:6" ht="49.5" customHeight="1" x14ac:dyDescent="0.2">
      <c r="A21" s="376"/>
      <c r="B21" s="379" t="s">
        <v>91</v>
      </c>
      <c r="C21" s="380"/>
      <c r="D21" s="286"/>
      <c r="E21" s="265"/>
      <c r="F21" s="267"/>
    </row>
    <row r="22" spans="1:6" ht="49.5" customHeight="1" thickBot="1" x14ac:dyDescent="0.25">
      <c r="A22" s="372"/>
      <c r="B22" s="381" t="s">
        <v>90</v>
      </c>
      <c r="C22" s="382"/>
      <c r="D22" s="287"/>
      <c r="E22" s="269"/>
      <c r="F22" s="268"/>
    </row>
    <row r="41" spans="5:5" x14ac:dyDescent="0.2">
      <c r="E41" t="s">
        <v>96</v>
      </c>
    </row>
    <row r="42" spans="5:5" x14ac:dyDescent="0.2">
      <c r="E42" t="s">
        <v>216</v>
      </c>
    </row>
    <row r="43" spans="5:5" x14ac:dyDescent="0.2">
      <c r="E43" t="s">
        <v>209</v>
      </c>
    </row>
  </sheetData>
  <sheetProtection password="CCE8" sheet="1" objects="1" scenarios="1"/>
  <mergeCells count="18">
    <mergeCell ref="B9:C9"/>
    <mergeCell ref="C1:F1"/>
    <mergeCell ref="A2:E2"/>
    <mergeCell ref="B3:D3"/>
    <mergeCell ref="B5:F5"/>
    <mergeCell ref="A7:F7"/>
    <mergeCell ref="B10:C10"/>
    <mergeCell ref="B11:C11"/>
    <mergeCell ref="B12:C12"/>
    <mergeCell ref="A13:A17"/>
    <mergeCell ref="B13:B15"/>
    <mergeCell ref="B16:B17"/>
    <mergeCell ref="A18:A22"/>
    <mergeCell ref="B18:C18"/>
    <mergeCell ref="B19:C19"/>
    <mergeCell ref="B20:C20"/>
    <mergeCell ref="B21:C21"/>
    <mergeCell ref="B22:C22"/>
  </mergeCells>
  <conditionalFormatting sqref="E10:E22">
    <cfRule type="containsText" dxfId="293" priority="86" operator="containsText" text="НЕТ">
      <formula>NOT(ISERROR(SEARCH("НЕТ",E10)))</formula>
    </cfRule>
  </conditionalFormatting>
  <conditionalFormatting sqref="E10:E22">
    <cfRule type="containsText" dxfId="292" priority="85" operator="containsText" text="ДА">
      <formula>NOT(ISERROR(SEARCH("ДА",E10)))</formula>
    </cfRule>
  </conditionalFormatting>
  <conditionalFormatting sqref="E15">
    <cfRule type="containsText" dxfId="291" priority="84" operator="containsText" text="НЕТ">
      <formula>NOT(ISERROR(SEARCH("НЕТ",E15)))</formula>
    </cfRule>
  </conditionalFormatting>
  <conditionalFormatting sqref="E15">
    <cfRule type="containsText" dxfId="290" priority="83" operator="containsText" text="ДА">
      <formula>NOT(ISERROR(SEARCH("ДА",E15)))</formula>
    </cfRule>
  </conditionalFormatting>
  <conditionalFormatting sqref="E10">
    <cfRule type="containsText" dxfId="289" priority="80" operator="containsText" text="Н/П">
      <formula>NOT(ISERROR(SEARCH("Н/П",E10)))</formula>
    </cfRule>
    <cfRule type="containsText" dxfId="288" priority="81" operator="containsText" text="Да">
      <formula>NOT(ISERROR(SEARCH("Да",E10)))</formula>
    </cfRule>
    <cfRule type="containsText" dxfId="287" priority="82" operator="containsText" text="Нет">
      <formula>NOT(ISERROR(SEARCH("Нет",E10)))</formula>
    </cfRule>
    <cfRule type="containsText" dxfId="286" priority="47" operator="containsText" text="Yes">
      <formula>NOT(ISERROR(SEARCH("Yes",E10)))</formula>
    </cfRule>
    <cfRule type="containsText" dxfId="285" priority="46" operator="containsText" text="No">
      <formula>NOT(ISERROR(SEARCH("No",E10)))</formula>
    </cfRule>
    <cfRule type="containsText" dxfId="284" priority="45" operator="containsText" text="N/A">
      <formula>NOT(ISERROR(SEARCH("N/A",E10)))</formula>
    </cfRule>
  </conditionalFormatting>
  <conditionalFormatting sqref="E11">
    <cfRule type="containsText" dxfId="283" priority="77" operator="containsText" text="Н/П">
      <formula>NOT(ISERROR(SEARCH("Н/П",E11)))</formula>
    </cfRule>
    <cfRule type="containsText" dxfId="282" priority="78" operator="containsText" text="Да">
      <formula>NOT(ISERROR(SEARCH("Да",E11)))</formula>
    </cfRule>
    <cfRule type="containsText" dxfId="281" priority="79" operator="containsText" text="Нет">
      <formula>NOT(ISERROR(SEARCH("Нет",E11)))</formula>
    </cfRule>
  </conditionalFormatting>
  <conditionalFormatting sqref="E12">
    <cfRule type="containsText" dxfId="280" priority="74" operator="containsText" text="Н/П">
      <formula>NOT(ISERROR(SEARCH("Н/П",E12)))</formula>
    </cfRule>
    <cfRule type="containsText" dxfId="279" priority="75" operator="containsText" text="Да">
      <formula>NOT(ISERROR(SEARCH("Да",E12)))</formula>
    </cfRule>
    <cfRule type="containsText" dxfId="278" priority="76" operator="containsText" text="Нет">
      <formula>NOT(ISERROR(SEARCH("Нет",E12)))</formula>
    </cfRule>
  </conditionalFormatting>
  <conditionalFormatting sqref="E13">
    <cfRule type="containsText" dxfId="277" priority="71" operator="containsText" text="Н/П">
      <formula>NOT(ISERROR(SEARCH("Н/П",E13)))</formula>
    </cfRule>
    <cfRule type="containsText" dxfId="276" priority="72" operator="containsText" text="Да">
      <formula>NOT(ISERROR(SEARCH("Да",E13)))</formula>
    </cfRule>
    <cfRule type="containsText" dxfId="275" priority="73" operator="containsText" text="Нет">
      <formula>NOT(ISERROR(SEARCH("Нет",E13)))</formula>
    </cfRule>
  </conditionalFormatting>
  <conditionalFormatting sqref="E17">
    <cfRule type="containsText" dxfId="274" priority="68" operator="containsText" text="Н/П">
      <formula>NOT(ISERROR(SEARCH("Н/П",E17)))</formula>
    </cfRule>
    <cfRule type="containsText" dxfId="273" priority="69" operator="containsText" text="Да">
      <formula>NOT(ISERROR(SEARCH("Да",E17)))</formula>
    </cfRule>
    <cfRule type="containsText" dxfId="272" priority="70" operator="containsText" text="Нет">
      <formula>NOT(ISERROR(SEARCH("Нет",E17)))</formula>
    </cfRule>
  </conditionalFormatting>
  <conditionalFormatting sqref="E18">
    <cfRule type="containsText" dxfId="271" priority="65" operator="containsText" text="Н/П">
      <formula>NOT(ISERROR(SEARCH("Н/П",E18)))</formula>
    </cfRule>
    <cfRule type="containsText" dxfId="270" priority="66" operator="containsText" text="Да">
      <formula>NOT(ISERROR(SEARCH("Да",E18)))</formula>
    </cfRule>
    <cfRule type="containsText" dxfId="269" priority="67" operator="containsText" text="Нет">
      <formula>NOT(ISERROR(SEARCH("Нет",E18)))</formula>
    </cfRule>
  </conditionalFormatting>
  <conditionalFormatting sqref="E19">
    <cfRule type="containsText" dxfId="268" priority="62" operator="containsText" text="Н/П">
      <formula>NOT(ISERROR(SEARCH("Н/П",E19)))</formula>
    </cfRule>
    <cfRule type="containsText" dxfId="267" priority="63" operator="containsText" text="Да">
      <formula>NOT(ISERROR(SEARCH("Да",E19)))</formula>
    </cfRule>
    <cfRule type="containsText" dxfId="266" priority="64" operator="containsText" text="Нет">
      <formula>NOT(ISERROR(SEARCH("Нет",E19)))</formula>
    </cfRule>
  </conditionalFormatting>
  <conditionalFormatting sqref="E20">
    <cfRule type="containsText" dxfId="265" priority="59" operator="containsText" text="Н/П">
      <formula>NOT(ISERROR(SEARCH("Н/П",E20)))</formula>
    </cfRule>
    <cfRule type="containsText" dxfId="264" priority="60" operator="containsText" text="Да">
      <formula>NOT(ISERROR(SEARCH("Да",E20)))</formula>
    </cfRule>
    <cfRule type="containsText" dxfId="263" priority="61" operator="containsText" text="Нет">
      <formula>NOT(ISERROR(SEARCH("Нет",E20)))</formula>
    </cfRule>
  </conditionalFormatting>
  <conditionalFormatting sqref="E21">
    <cfRule type="containsText" dxfId="262" priority="56" operator="containsText" text="Н/П">
      <formula>NOT(ISERROR(SEARCH("Н/П",E21)))</formula>
    </cfRule>
    <cfRule type="containsText" dxfId="261" priority="57" operator="containsText" text="Да">
      <formula>NOT(ISERROR(SEARCH("Да",E21)))</formula>
    </cfRule>
    <cfRule type="containsText" dxfId="260" priority="58" operator="containsText" text="Нет">
      <formula>NOT(ISERROR(SEARCH("Нет",E21)))</formula>
    </cfRule>
  </conditionalFormatting>
  <conditionalFormatting sqref="E22">
    <cfRule type="containsText" dxfId="259" priority="55" operator="containsText" text="НЕТ">
      <formula>NOT(ISERROR(SEARCH("НЕТ",E22)))</formula>
    </cfRule>
  </conditionalFormatting>
  <conditionalFormatting sqref="E22">
    <cfRule type="containsText" dxfId="258" priority="54" operator="containsText" text="ДА">
      <formula>NOT(ISERROR(SEARCH("ДА",E22)))</formula>
    </cfRule>
  </conditionalFormatting>
  <conditionalFormatting sqref="E22">
    <cfRule type="containsText" dxfId="257" priority="51" operator="containsText" text="Н/П">
      <formula>NOT(ISERROR(SEARCH("Н/П",E22)))</formula>
    </cfRule>
    <cfRule type="containsText" dxfId="256" priority="52" operator="containsText" text="Да">
      <formula>NOT(ISERROR(SEARCH("Да",E22)))</formula>
    </cfRule>
    <cfRule type="containsText" dxfId="255" priority="53" operator="containsText" text="Нет">
      <formula>NOT(ISERROR(SEARCH("Нет",E22)))</formula>
    </cfRule>
  </conditionalFormatting>
  <conditionalFormatting sqref="E11:E22">
    <cfRule type="containsText" dxfId="254" priority="48" operator="containsText" text="Н/П">
      <formula>NOT(ISERROR(SEARCH("Н/П",E11)))</formula>
    </cfRule>
    <cfRule type="containsText" dxfId="253" priority="49" operator="containsText" text="Да">
      <formula>NOT(ISERROR(SEARCH("Да",E11)))</formula>
    </cfRule>
    <cfRule type="containsText" dxfId="252" priority="50" operator="containsText" text="Нет">
      <formula>NOT(ISERROR(SEARCH("Нет",E11)))</formula>
    </cfRule>
  </conditionalFormatting>
  <conditionalFormatting sqref="E11">
    <cfRule type="containsText" dxfId="251" priority="39" operator="containsText" text="N/A">
      <formula>NOT(ISERROR(SEARCH("N/A",E11)))</formula>
    </cfRule>
    <cfRule type="containsText" dxfId="250" priority="40" operator="containsText" text="No">
      <formula>NOT(ISERROR(SEARCH("No",E11)))</formula>
    </cfRule>
    <cfRule type="containsText" dxfId="249" priority="41" operator="containsText" text="Yes">
      <formula>NOT(ISERROR(SEARCH("Yes",E11)))</formula>
    </cfRule>
    <cfRule type="containsText" dxfId="248" priority="42" operator="containsText" text="Н/П">
      <formula>NOT(ISERROR(SEARCH("Н/П",E11)))</formula>
    </cfRule>
    <cfRule type="containsText" dxfId="247" priority="43" operator="containsText" text="Да">
      <formula>NOT(ISERROR(SEARCH("Да",E11)))</formula>
    </cfRule>
    <cfRule type="containsText" dxfId="246" priority="44" operator="containsText" text="Нет">
      <formula>NOT(ISERROR(SEARCH("Нет",E11)))</formula>
    </cfRule>
  </conditionalFormatting>
  <conditionalFormatting sqref="E12">
    <cfRule type="containsText" dxfId="245" priority="33" operator="containsText" text="N/A">
      <formula>NOT(ISERROR(SEARCH("N/A",E12)))</formula>
    </cfRule>
    <cfRule type="containsText" dxfId="244" priority="34" operator="containsText" text="No">
      <formula>NOT(ISERROR(SEARCH("No",E12)))</formula>
    </cfRule>
    <cfRule type="containsText" dxfId="243" priority="35" operator="containsText" text="Yes">
      <formula>NOT(ISERROR(SEARCH("Yes",E12)))</formula>
    </cfRule>
    <cfRule type="containsText" dxfId="242" priority="36" operator="containsText" text="Н/П">
      <formula>NOT(ISERROR(SEARCH("Н/П",E12)))</formula>
    </cfRule>
    <cfRule type="containsText" dxfId="241" priority="37" operator="containsText" text="Да">
      <formula>NOT(ISERROR(SEARCH("Да",E12)))</formula>
    </cfRule>
    <cfRule type="containsText" dxfId="240" priority="38" operator="containsText" text="Нет">
      <formula>NOT(ISERROR(SEARCH("Нет",E12)))</formula>
    </cfRule>
  </conditionalFormatting>
  <conditionalFormatting sqref="E13">
    <cfRule type="containsText" dxfId="239" priority="27" operator="containsText" text="N/A">
      <formula>NOT(ISERROR(SEARCH("N/A",E13)))</formula>
    </cfRule>
    <cfRule type="containsText" dxfId="238" priority="28" operator="containsText" text="No">
      <formula>NOT(ISERROR(SEARCH("No",E13)))</formula>
    </cfRule>
    <cfRule type="containsText" dxfId="237" priority="29" operator="containsText" text="Yes">
      <formula>NOT(ISERROR(SEARCH("Yes",E13)))</formula>
    </cfRule>
    <cfRule type="containsText" dxfId="236" priority="30" operator="containsText" text="Н/П">
      <formula>NOT(ISERROR(SEARCH("Н/П",E13)))</formula>
    </cfRule>
    <cfRule type="containsText" dxfId="235" priority="31" operator="containsText" text="Да">
      <formula>NOT(ISERROR(SEARCH("Да",E13)))</formula>
    </cfRule>
    <cfRule type="containsText" dxfId="234" priority="32" operator="containsText" text="Нет">
      <formula>NOT(ISERROR(SEARCH("Нет",E13)))</formula>
    </cfRule>
  </conditionalFormatting>
  <conditionalFormatting sqref="E14">
    <cfRule type="containsText" dxfId="233" priority="21" operator="containsText" text="N/A">
      <formula>NOT(ISERROR(SEARCH("N/A",E14)))</formula>
    </cfRule>
    <cfRule type="containsText" dxfId="232" priority="22" operator="containsText" text="No">
      <formula>NOT(ISERROR(SEARCH("No",E14)))</formula>
    </cfRule>
    <cfRule type="containsText" dxfId="231" priority="23" operator="containsText" text="Yes">
      <formula>NOT(ISERROR(SEARCH("Yes",E14)))</formula>
    </cfRule>
    <cfRule type="containsText" dxfId="230" priority="24" operator="containsText" text="Н/П">
      <formula>NOT(ISERROR(SEARCH("Н/П",E14)))</formula>
    </cfRule>
    <cfRule type="containsText" dxfId="229" priority="25" operator="containsText" text="Да">
      <formula>NOT(ISERROR(SEARCH("Да",E14)))</formula>
    </cfRule>
    <cfRule type="containsText" dxfId="228" priority="26" operator="containsText" text="Нет">
      <formula>NOT(ISERROR(SEARCH("Нет",E14)))</formula>
    </cfRule>
  </conditionalFormatting>
  <conditionalFormatting sqref="E15">
    <cfRule type="containsText" dxfId="227" priority="15" operator="containsText" text="N/A">
      <formula>NOT(ISERROR(SEARCH("N/A",E15)))</formula>
    </cfRule>
    <cfRule type="containsText" dxfId="226" priority="16" operator="containsText" text="No">
      <formula>NOT(ISERROR(SEARCH("No",E15)))</formula>
    </cfRule>
    <cfRule type="containsText" dxfId="225" priority="17" operator="containsText" text="Yes">
      <formula>NOT(ISERROR(SEARCH("Yes",E15)))</formula>
    </cfRule>
    <cfRule type="containsText" dxfId="224" priority="18" operator="containsText" text="Н/П">
      <formula>NOT(ISERROR(SEARCH("Н/П",E15)))</formula>
    </cfRule>
    <cfRule type="containsText" dxfId="223" priority="19" operator="containsText" text="Да">
      <formula>NOT(ISERROR(SEARCH("Да",E15)))</formula>
    </cfRule>
    <cfRule type="containsText" dxfId="222" priority="20" operator="containsText" text="Нет">
      <formula>NOT(ISERROR(SEARCH("Нет",E15)))</formula>
    </cfRule>
  </conditionalFormatting>
  <conditionalFormatting sqref="E18:E22">
    <cfRule type="containsText" dxfId="221" priority="9" operator="containsText" text="N/A">
      <formula>NOT(ISERROR(SEARCH("N/A",E18)))</formula>
    </cfRule>
    <cfRule type="containsText" dxfId="220" priority="10" operator="containsText" text="No">
      <formula>NOT(ISERROR(SEARCH("No",E18)))</formula>
    </cfRule>
    <cfRule type="containsText" dxfId="219" priority="11" operator="containsText" text="Yes">
      <formula>NOT(ISERROR(SEARCH("Yes",E18)))</formula>
    </cfRule>
    <cfRule type="containsText" dxfId="218" priority="12" operator="containsText" text="Н/П">
      <formula>NOT(ISERROR(SEARCH("Н/П",E18)))</formula>
    </cfRule>
    <cfRule type="containsText" dxfId="217" priority="13" operator="containsText" text="Да">
      <formula>NOT(ISERROR(SEARCH("Да",E18)))</formula>
    </cfRule>
    <cfRule type="containsText" dxfId="216" priority="14" operator="containsText" text="Нет">
      <formula>NOT(ISERROR(SEARCH("Нет",E18)))</formula>
    </cfRule>
  </conditionalFormatting>
  <conditionalFormatting sqref="F18">
    <cfRule type="containsText" dxfId="215" priority="8" operator="containsText" text="НЕТ">
      <formula>NOT(ISERROR(SEARCH("НЕТ",F18)))</formula>
    </cfRule>
  </conditionalFormatting>
  <conditionalFormatting sqref="F18">
    <cfRule type="containsText" dxfId="214" priority="7" operator="containsText" text="ДА">
      <formula>NOT(ISERROR(SEARCH("ДА",F18)))</formula>
    </cfRule>
  </conditionalFormatting>
  <conditionalFormatting sqref="F18">
    <cfRule type="containsText" dxfId="213" priority="1" operator="containsText" text="N/A">
      <formula>NOT(ISERROR(SEARCH("N/A",F18)))</formula>
    </cfRule>
    <cfRule type="containsText" dxfId="212" priority="2" operator="containsText" text="No">
      <formula>NOT(ISERROR(SEARCH("No",F18)))</formula>
    </cfRule>
    <cfRule type="containsText" dxfId="211" priority="3" operator="containsText" text="Yes">
      <formula>NOT(ISERROR(SEARCH("Yes",F18)))</formula>
    </cfRule>
    <cfRule type="containsText" dxfId="210" priority="4" operator="containsText" text="Н/П">
      <formula>NOT(ISERROR(SEARCH("Н/П",F18)))</formula>
    </cfRule>
    <cfRule type="containsText" dxfId="209" priority="5" operator="containsText" text="Да">
      <formula>NOT(ISERROR(SEARCH("Да",F18)))</formula>
    </cfRule>
    <cfRule type="containsText" dxfId="208" priority="6" operator="containsText" text="Нет">
      <formula>NOT(ISERROR(SEARCH("Нет",F18)))</formula>
    </cfRule>
  </conditionalFormatting>
  <dataValidations count="1">
    <dataValidation type="list" allowBlank="1" showErrorMessage="1" sqref="E10:E22">
      <formula1>$E$41:$E$43</formula1>
    </dataValidation>
  </dataValidations>
  <pageMargins left="0.79" right="0.55000000000000004" top="0.59"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view="pageBreakPreview" zoomScaleNormal="100" zoomScaleSheetLayoutView="100" workbookViewId="0">
      <pane ySplit="19" topLeftCell="A54" activePane="bottomLeft" state="frozen"/>
      <selection pane="bottomLeft" activeCell="B9" sqref="B9:X9"/>
    </sheetView>
  </sheetViews>
  <sheetFormatPr defaultRowHeight="12.75" x14ac:dyDescent="0.2"/>
  <cols>
    <col min="1" max="1" width="5" style="4" customWidth="1"/>
    <col min="2" max="23" width="5.140625" style="4" customWidth="1"/>
    <col min="24" max="24" width="14" style="4" customWidth="1"/>
    <col min="25" max="25" width="32.140625" style="4" customWidth="1"/>
    <col min="26" max="26" width="5" style="4" customWidth="1"/>
    <col min="27" max="27" width="8" style="4" customWidth="1"/>
    <col min="28" max="29" width="13.28515625" style="4" customWidth="1"/>
    <col min="30" max="34" width="9.140625" style="4"/>
    <col min="35" max="35" width="13.7109375" style="4" bestFit="1" customWidth="1"/>
    <col min="36" max="16384" width="9.140625" style="4"/>
  </cols>
  <sheetData>
    <row r="1" spans="1:37" ht="40.5" customHeight="1" x14ac:dyDescent="0.2">
      <c r="A1" s="414" t="s">
        <v>217</v>
      </c>
      <c r="B1" s="414"/>
      <c r="C1" s="414"/>
      <c r="D1" s="414"/>
      <c r="E1" s="414"/>
      <c r="F1" s="414"/>
      <c r="G1" s="414"/>
      <c r="K1" s="400" t="s">
        <v>432</v>
      </c>
      <c r="L1" s="400"/>
      <c r="M1" s="400"/>
      <c r="N1" s="400"/>
      <c r="O1" s="400"/>
      <c r="P1" s="400"/>
      <c r="Q1" s="400"/>
      <c r="R1" s="400"/>
      <c r="S1" s="400"/>
      <c r="T1" s="400"/>
      <c r="U1" s="400"/>
      <c r="V1" s="400"/>
      <c r="W1" s="400"/>
      <c r="X1" s="400"/>
      <c r="Y1" s="400"/>
    </row>
    <row r="2" spans="1:37" ht="6" customHeight="1" x14ac:dyDescent="0.2"/>
    <row r="3" spans="1:37" s="46" customFormat="1" ht="27" customHeight="1" x14ac:dyDescent="0.2">
      <c r="A3" s="401" t="s">
        <v>433</v>
      </c>
      <c r="B3" s="401"/>
      <c r="C3" s="401"/>
      <c r="D3" s="401"/>
      <c r="E3" s="409">
        <f>'Title Page'!E28:R28</f>
        <v>0</v>
      </c>
      <c r="F3" s="409"/>
      <c r="G3" s="409"/>
      <c r="H3" s="409"/>
      <c r="I3" s="409"/>
      <c r="J3" s="409"/>
      <c r="K3" s="409"/>
      <c r="L3" s="409"/>
      <c r="M3" s="409"/>
      <c r="N3" s="409"/>
      <c r="O3" s="409"/>
      <c r="P3" s="409"/>
      <c r="Q3" s="409"/>
      <c r="R3" s="409"/>
      <c r="S3" s="409"/>
      <c r="T3" s="409"/>
      <c r="U3" s="409"/>
      <c r="V3" s="243"/>
      <c r="W3" s="408" t="s">
        <v>259</v>
      </c>
      <c r="X3" s="408"/>
      <c r="Y3" s="255">
        <f>'Title Page'!F37</f>
        <v>0</v>
      </c>
      <c r="Z3" s="218"/>
      <c r="AA3" s="218"/>
      <c r="AB3" s="218"/>
      <c r="AE3" s="219"/>
      <c r="AF3" s="219"/>
      <c r="AG3" s="219"/>
      <c r="AH3" s="219"/>
      <c r="AK3" s="163"/>
    </row>
    <row r="4" spans="1:37" s="221" customFormat="1" ht="7.5" customHeight="1" thickBot="1" x14ac:dyDescent="0.25">
      <c r="A4" s="220"/>
      <c r="B4" s="220"/>
      <c r="C4" s="220"/>
      <c r="D4" s="220"/>
      <c r="E4" s="220"/>
      <c r="F4" s="220"/>
      <c r="G4" s="220"/>
      <c r="H4" s="220"/>
      <c r="I4" s="220"/>
      <c r="J4" s="220"/>
      <c r="K4" s="220"/>
      <c r="L4" s="220"/>
      <c r="M4" s="220"/>
      <c r="N4" s="220"/>
      <c r="O4" s="220"/>
      <c r="P4" s="220"/>
      <c r="Q4" s="220"/>
      <c r="R4" s="220"/>
      <c r="S4" s="220"/>
      <c r="T4" s="220"/>
      <c r="U4" s="220"/>
      <c r="V4" s="220"/>
      <c r="W4" s="220"/>
      <c r="X4" s="220"/>
      <c r="Y4" s="220"/>
    </row>
    <row r="5" spans="1:37" s="223" customFormat="1" ht="27" customHeight="1" x14ac:dyDescent="0.2">
      <c r="A5" s="401" t="s">
        <v>206</v>
      </c>
      <c r="B5" s="401"/>
      <c r="C5" s="401"/>
      <c r="D5" s="401"/>
      <c r="E5" s="288"/>
      <c r="F5" s="288"/>
      <c r="G5" s="288"/>
      <c r="H5" s="288"/>
      <c r="I5" s="288"/>
      <c r="J5" s="288"/>
      <c r="K5" s="288"/>
      <c r="L5" s="288"/>
      <c r="M5" s="288"/>
      <c r="N5" s="288"/>
      <c r="O5" s="288"/>
      <c r="P5" s="288"/>
      <c r="Q5" s="288"/>
      <c r="R5" s="288"/>
      <c r="S5" s="288"/>
      <c r="T5" s="288"/>
      <c r="U5" s="288"/>
      <c r="V5" s="222"/>
      <c r="W5" s="222"/>
      <c r="X5" s="222"/>
      <c r="Y5" s="410" t="s">
        <v>554</v>
      </c>
      <c r="Z5" s="218"/>
      <c r="AA5" s="218"/>
      <c r="AB5" s="218"/>
      <c r="AE5" s="219"/>
      <c r="AF5" s="219"/>
      <c r="AG5" s="219"/>
      <c r="AH5" s="219"/>
      <c r="AK5" s="224"/>
    </row>
    <row r="6" spans="1:37" s="221" customFormat="1" ht="6.75" customHeight="1" thickBot="1" x14ac:dyDescent="0.25">
      <c r="A6" s="220"/>
      <c r="B6" s="220"/>
      <c r="C6" s="220"/>
      <c r="D6" s="220"/>
      <c r="E6" s="220"/>
      <c r="F6" s="220"/>
      <c r="G6" s="220"/>
      <c r="H6" s="220"/>
      <c r="I6" s="220"/>
      <c r="J6" s="220"/>
      <c r="K6" s="220"/>
      <c r="L6" s="220"/>
      <c r="M6" s="220"/>
      <c r="N6" s="220"/>
      <c r="O6" s="220"/>
      <c r="P6" s="220"/>
      <c r="Q6" s="220"/>
      <c r="R6" s="220"/>
      <c r="S6" s="220"/>
      <c r="T6" s="220"/>
      <c r="U6" s="220"/>
      <c r="V6" s="220"/>
      <c r="W6" s="220"/>
      <c r="X6" s="220"/>
      <c r="Y6" s="411"/>
    </row>
    <row r="7" spans="1:37" s="5" customFormat="1" ht="52.5" customHeight="1" thickBot="1" x14ac:dyDescent="0.25">
      <c r="A7" s="412" t="s">
        <v>544</v>
      </c>
      <c r="B7" s="413"/>
      <c r="C7" s="413"/>
      <c r="D7" s="413"/>
      <c r="E7" s="413"/>
      <c r="F7" s="413"/>
      <c r="G7" s="413"/>
      <c r="H7" s="413"/>
      <c r="I7" s="413"/>
      <c r="J7" s="413"/>
      <c r="K7" s="413"/>
      <c r="L7" s="413"/>
      <c r="M7" s="413"/>
      <c r="N7" s="413"/>
      <c r="O7" s="413"/>
      <c r="P7" s="413"/>
      <c r="Q7" s="413"/>
      <c r="R7" s="413"/>
      <c r="S7" s="413"/>
      <c r="T7" s="413"/>
      <c r="U7" s="413"/>
      <c r="V7" s="413"/>
      <c r="W7" s="413"/>
      <c r="X7" s="413"/>
      <c r="Y7" s="246">
        <f>(COUNTIF(X20:X115,"Yes")+COUNTIF(X20:X115,"N/A"))/(COUNTA(X20:X115)-COUNT(X35,X43,X48,X49,X57,X65,X78,X87,X97,X104,X105,X111))</f>
        <v>0</v>
      </c>
    </row>
    <row r="8" spans="1:37" s="5" customFormat="1" ht="9.75" customHeight="1" x14ac:dyDescent="0.2">
      <c r="A8" s="247"/>
      <c r="B8" s="45"/>
      <c r="C8" s="45"/>
      <c r="D8" s="45"/>
      <c r="E8" s="45"/>
      <c r="F8" s="45"/>
      <c r="G8" s="45"/>
      <c r="H8" s="45"/>
      <c r="I8" s="45"/>
      <c r="J8" s="45"/>
      <c r="K8" s="45"/>
      <c r="L8" s="45"/>
      <c r="M8" s="45"/>
      <c r="N8" s="45"/>
      <c r="O8" s="45"/>
      <c r="P8" s="45"/>
      <c r="Q8" s="45"/>
      <c r="R8" s="45"/>
      <c r="S8" s="45"/>
      <c r="T8" s="45"/>
      <c r="U8" s="45"/>
      <c r="V8" s="45"/>
      <c r="W8" s="45"/>
      <c r="X8" s="242"/>
      <c r="Y8" s="240"/>
    </row>
    <row r="9" spans="1:37" s="5" customFormat="1" ht="15.75" customHeight="1" x14ac:dyDescent="0.2">
      <c r="A9" s="248"/>
      <c r="B9" s="444" t="s">
        <v>539</v>
      </c>
      <c r="C9" s="444"/>
      <c r="D9" s="444"/>
      <c r="E9" s="444"/>
      <c r="F9" s="444"/>
      <c r="G9" s="444"/>
      <c r="H9" s="444"/>
      <c r="I9" s="444"/>
      <c r="J9" s="444"/>
      <c r="K9" s="444"/>
      <c r="L9" s="444"/>
      <c r="M9" s="444"/>
      <c r="N9" s="444"/>
      <c r="O9" s="444"/>
      <c r="P9" s="444"/>
      <c r="Q9" s="444"/>
      <c r="R9" s="444"/>
      <c r="S9" s="444"/>
      <c r="T9" s="444"/>
      <c r="U9" s="444"/>
      <c r="V9" s="444"/>
      <c r="W9" s="444"/>
      <c r="X9" s="444"/>
      <c r="Y9" s="249"/>
    </row>
    <row r="10" spans="1:37" s="5" customFormat="1" ht="15.75" customHeight="1" x14ac:dyDescent="0.2">
      <c r="A10" s="250"/>
      <c r="B10" s="445" t="s">
        <v>540</v>
      </c>
      <c r="C10" s="445"/>
      <c r="D10" s="445"/>
      <c r="E10" s="445"/>
      <c r="F10" s="445"/>
      <c r="G10" s="445"/>
      <c r="H10" s="445"/>
      <c r="I10" s="445"/>
      <c r="J10" s="445"/>
      <c r="K10" s="445"/>
      <c r="L10" s="445"/>
      <c r="M10" s="445"/>
      <c r="N10" s="445"/>
      <c r="O10" s="445"/>
      <c r="P10" s="445"/>
      <c r="Q10" s="445"/>
      <c r="R10" s="445"/>
      <c r="S10" s="445"/>
      <c r="T10" s="445"/>
      <c r="U10" s="445"/>
      <c r="V10" s="445"/>
      <c r="W10" s="445"/>
      <c r="X10" s="445"/>
      <c r="Y10" s="251"/>
    </row>
    <row r="11" spans="1:37" s="5" customFormat="1" ht="15.75" customHeight="1" x14ac:dyDescent="0.2">
      <c r="A11" s="250"/>
      <c r="B11" s="445" t="s">
        <v>541</v>
      </c>
      <c r="C11" s="445"/>
      <c r="D11" s="445"/>
      <c r="E11" s="445"/>
      <c r="F11" s="445"/>
      <c r="G11" s="445"/>
      <c r="H11" s="445"/>
      <c r="I11" s="445"/>
      <c r="J11" s="445"/>
      <c r="K11" s="445"/>
      <c r="L11" s="445"/>
      <c r="M11" s="445"/>
      <c r="N11" s="445"/>
      <c r="O11" s="445"/>
      <c r="P11" s="445"/>
      <c r="Q11" s="445"/>
      <c r="R11" s="445"/>
      <c r="S11" s="445"/>
      <c r="T11" s="445"/>
      <c r="U11" s="445"/>
      <c r="V11" s="445"/>
      <c r="W11" s="445"/>
      <c r="X11" s="445"/>
      <c r="Y11" s="251"/>
    </row>
    <row r="12" spans="1:37" s="5" customFormat="1" ht="15.75" customHeight="1" x14ac:dyDescent="0.2">
      <c r="A12" s="250"/>
      <c r="B12" s="445" t="s">
        <v>542</v>
      </c>
      <c r="C12" s="445"/>
      <c r="D12" s="445"/>
      <c r="E12" s="445"/>
      <c r="F12" s="445"/>
      <c r="G12" s="445"/>
      <c r="H12" s="445"/>
      <c r="I12" s="445"/>
      <c r="J12" s="445"/>
      <c r="K12" s="445"/>
      <c r="L12" s="445"/>
      <c r="M12" s="445"/>
      <c r="N12" s="445"/>
      <c r="O12" s="445"/>
      <c r="P12" s="445"/>
      <c r="Q12" s="445"/>
      <c r="R12" s="445"/>
      <c r="S12" s="445"/>
      <c r="T12" s="445"/>
      <c r="U12" s="445"/>
      <c r="V12" s="445"/>
      <c r="W12" s="445"/>
      <c r="X12" s="445"/>
      <c r="Y12" s="251"/>
    </row>
    <row r="13" spans="1:37" s="5" customFormat="1" ht="15.75" customHeight="1" x14ac:dyDescent="0.2">
      <c r="A13" s="250"/>
      <c r="B13" s="445" t="s">
        <v>543</v>
      </c>
      <c r="C13" s="445"/>
      <c r="D13" s="445"/>
      <c r="E13" s="445"/>
      <c r="F13" s="445"/>
      <c r="G13" s="445"/>
      <c r="H13" s="445"/>
      <c r="I13" s="445"/>
      <c r="J13" s="445"/>
      <c r="K13" s="445"/>
      <c r="L13" s="445"/>
      <c r="M13" s="445"/>
      <c r="N13" s="445"/>
      <c r="O13" s="445"/>
      <c r="P13" s="445"/>
      <c r="Q13" s="445"/>
      <c r="R13" s="445"/>
      <c r="S13" s="445"/>
      <c r="T13" s="445"/>
      <c r="U13" s="445"/>
      <c r="V13" s="445"/>
      <c r="W13" s="445"/>
      <c r="X13" s="445"/>
      <c r="Y13" s="251"/>
    </row>
    <row r="14" spans="1:37" s="5" customFormat="1" ht="26.25" customHeight="1" x14ac:dyDescent="0.2">
      <c r="A14" s="252"/>
      <c r="B14" s="446" t="s">
        <v>547</v>
      </c>
      <c r="C14" s="446"/>
      <c r="D14" s="446"/>
      <c r="E14" s="446"/>
      <c r="F14" s="446"/>
      <c r="G14" s="446"/>
      <c r="H14" s="446"/>
      <c r="I14" s="446"/>
      <c r="J14" s="446"/>
      <c r="K14" s="446"/>
      <c r="L14" s="446"/>
      <c r="M14" s="446"/>
      <c r="N14" s="446"/>
      <c r="O14" s="446"/>
      <c r="P14" s="446"/>
      <c r="Q14" s="446"/>
      <c r="R14" s="446"/>
      <c r="S14" s="446"/>
      <c r="T14" s="446"/>
      <c r="U14" s="446"/>
      <c r="V14" s="446"/>
      <c r="W14" s="446"/>
      <c r="X14" s="446"/>
      <c r="Y14" s="447"/>
    </row>
    <row r="15" spans="1:37" s="5" customFormat="1" ht="7.5" customHeight="1" x14ac:dyDescent="0.2">
      <c r="A15" s="238"/>
      <c r="B15" s="239"/>
      <c r="C15" s="239"/>
      <c r="D15" s="239"/>
      <c r="E15" s="239"/>
      <c r="F15" s="239"/>
      <c r="G15" s="239"/>
      <c r="H15" s="239"/>
      <c r="I15" s="239"/>
      <c r="J15" s="239"/>
      <c r="K15" s="239"/>
      <c r="L15" s="241"/>
      <c r="M15" s="239"/>
      <c r="N15" s="239"/>
      <c r="O15" s="239"/>
      <c r="P15" s="239"/>
      <c r="Q15" s="239"/>
      <c r="R15" s="239"/>
      <c r="S15" s="239"/>
      <c r="T15" s="239"/>
      <c r="U15" s="239"/>
      <c r="V15" s="239"/>
      <c r="W15" s="239"/>
      <c r="X15" s="245"/>
      <c r="Y15" s="240"/>
    </row>
    <row r="16" spans="1:37" s="5" customFormat="1" ht="31.5" customHeight="1" x14ac:dyDescent="0.2">
      <c r="A16" s="415" t="s">
        <v>548</v>
      </c>
      <c r="B16" s="415"/>
      <c r="C16" s="415"/>
      <c r="D16" s="415"/>
      <c r="E16" s="415"/>
      <c r="F16" s="415"/>
      <c r="G16" s="415"/>
      <c r="H16" s="415"/>
      <c r="I16" s="415"/>
      <c r="J16" s="415"/>
      <c r="K16" s="415"/>
      <c r="L16" s="415"/>
      <c r="M16" s="415"/>
      <c r="N16" s="415"/>
      <c r="O16" s="415"/>
      <c r="P16" s="415"/>
      <c r="Q16" s="415"/>
      <c r="R16" s="415"/>
      <c r="S16" s="415"/>
      <c r="T16" s="415"/>
      <c r="U16" s="415"/>
      <c r="V16" s="415"/>
      <c r="W16" s="415"/>
      <c r="X16" s="416"/>
      <c r="Y16" s="415"/>
    </row>
    <row r="17" spans="1:35" s="221" customFormat="1" ht="6.7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row>
    <row r="18" spans="1:35" s="5" customFormat="1" ht="25.5" customHeight="1" x14ac:dyDescent="0.2">
      <c r="A18" s="417" t="s">
        <v>434</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row>
    <row r="19" spans="1:35" ht="25.5" customHeight="1" x14ac:dyDescent="0.2">
      <c r="A19" s="226" t="s">
        <v>93</v>
      </c>
      <c r="B19" s="418" t="s">
        <v>435</v>
      </c>
      <c r="C19" s="419"/>
      <c r="D19" s="419"/>
      <c r="E19" s="419"/>
      <c r="F19" s="419"/>
      <c r="G19" s="419"/>
      <c r="H19" s="419"/>
      <c r="I19" s="419"/>
      <c r="J19" s="419"/>
      <c r="K19" s="419"/>
      <c r="L19" s="419"/>
      <c r="M19" s="419"/>
      <c r="N19" s="419"/>
      <c r="O19" s="419"/>
      <c r="P19" s="419"/>
      <c r="Q19" s="419"/>
      <c r="R19" s="419"/>
      <c r="S19" s="419"/>
      <c r="T19" s="419"/>
      <c r="U19" s="419"/>
      <c r="V19" s="419"/>
      <c r="W19" s="420"/>
      <c r="X19" s="226" t="s">
        <v>30</v>
      </c>
      <c r="Y19" s="226" t="s">
        <v>436</v>
      </c>
    </row>
    <row r="20" spans="1:35" ht="36" customHeight="1" x14ac:dyDescent="0.2">
      <c r="A20" s="227">
        <v>1</v>
      </c>
      <c r="B20" s="402" t="s">
        <v>437</v>
      </c>
      <c r="C20" s="403"/>
      <c r="D20" s="403"/>
      <c r="E20" s="403"/>
      <c r="F20" s="403"/>
      <c r="G20" s="403"/>
      <c r="H20" s="403"/>
      <c r="I20" s="403"/>
      <c r="J20" s="403"/>
      <c r="K20" s="403"/>
      <c r="L20" s="403"/>
      <c r="M20" s="403"/>
      <c r="N20" s="403"/>
      <c r="O20" s="403"/>
      <c r="P20" s="403"/>
      <c r="Q20" s="403"/>
      <c r="R20" s="403"/>
      <c r="S20" s="403"/>
      <c r="T20" s="403"/>
      <c r="U20" s="403"/>
      <c r="V20" s="403"/>
      <c r="W20" s="404"/>
      <c r="X20" s="228"/>
      <c r="Y20" s="229"/>
      <c r="AI20" s="4" t="s">
        <v>96</v>
      </c>
    </row>
    <row r="21" spans="1:35" ht="36" customHeight="1" x14ac:dyDescent="0.2">
      <c r="A21" s="227">
        <v>2</v>
      </c>
      <c r="B21" s="402" t="s">
        <v>438</v>
      </c>
      <c r="C21" s="403"/>
      <c r="D21" s="403"/>
      <c r="E21" s="403"/>
      <c r="F21" s="403"/>
      <c r="G21" s="403"/>
      <c r="H21" s="403"/>
      <c r="I21" s="403"/>
      <c r="J21" s="403"/>
      <c r="K21" s="403"/>
      <c r="L21" s="403"/>
      <c r="M21" s="403"/>
      <c r="N21" s="403"/>
      <c r="O21" s="403"/>
      <c r="P21" s="403"/>
      <c r="Q21" s="403"/>
      <c r="R21" s="403"/>
      <c r="S21" s="403"/>
      <c r="T21" s="403"/>
      <c r="U21" s="403"/>
      <c r="V21" s="403"/>
      <c r="W21" s="404"/>
      <c r="X21" s="228"/>
      <c r="Y21" s="229"/>
      <c r="AI21" s="4" t="s">
        <v>216</v>
      </c>
    </row>
    <row r="22" spans="1:35" ht="36" customHeight="1" x14ac:dyDescent="0.2">
      <c r="A22" s="227">
        <v>3</v>
      </c>
      <c r="B22" s="402" t="s">
        <v>439</v>
      </c>
      <c r="C22" s="403"/>
      <c r="D22" s="403"/>
      <c r="E22" s="403"/>
      <c r="F22" s="403"/>
      <c r="G22" s="403"/>
      <c r="H22" s="403"/>
      <c r="I22" s="403"/>
      <c r="J22" s="403"/>
      <c r="K22" s="403"/>
      <c r="L22" s="403"/>
      <c r="M22" s="403"/>
      <c r="N22" s="403"/>
      <c r="O22" s="403"/>
      <c r="P22" s="403"/>
      <c r="Q22" s="403"/>
      <c r="R22" s="403"/>
      <c r="S22" s="403"/>
      <c r="T22" s="403"/>
      <c r="U22" s="403"/>
      <c r="V22" s="403"/>
      <c r="W22" s="404"/>
      <c r="X22" s="228"/>
      <c r="Y22" s="229"/>
      <c r="AI22" s="4" t="s">
        <v>209</v>
      </c>
    </row>
    <row r="23" spans="1:35" ht="36" customHeight="1" x14ac:dyDescent="0.2">
      <c r="A23" s="227">
        <v>4</v>
      </c>
      <c r="B23" s="402" t="s">
        <v>440</v>
      </c>
      <c r="C23" s="403"/>
      <c r="D23" s="403"/>
      <c r="E23" s="403"/>
      <c r="F23" s="403"/>
      <c r="G23" s="403"/>
      <c r="H23" s="403"/>
      <c r="I23" s="403"/>
      <c r="J23" s="403"/>
      <c r="K23" s="403"/>
      <c r="L23" s="403"/>
      <c r="M23" s="403"/>
      <c r="N23" s="403"/>
      <c r="O23" s="403"/>
      <c r="P23" s="403"/>
      <c r="Q23" s="403"/>
      <c r="R23" s="403"/>
      <c r="S23" s="403"/>
      <c r="T23" s="403"/>
      <c r="U23" s="403"/>
      <c r="V23" s="403"/>
      <c r="W23" s="404"/>
      <c r="X23" s="228"/>
      <c r="Y23" s="229"/>
    </row>
    <row r="24" spans="1:35" ht="36" customHeight="1" x14ac:dyDescent="0.2">
      <c r="A24" s="227">
        <v>5</v>
      </c>
      <c r="B24" s="402" t="s">
        <v>441</v>
      </c>
      <c r="C24" s="403"/>
      <c r="D24" s="403"/>
      <c r="E24" s="403"/>
      <c r="F24" s="403"/>
      <c r="G24" s="403"/>
      <c r="H24" s="403"/>
      <c r="I24" s="403"/>
      <c r="J24" s="403"/>
      <c r="K24" s="403"/>
      <c r="L24" s="403"/>
      <c r="M24" s="403"/>
      <c r="N24" s="403"/>
      <c r="O24" s="403"/>
      <c r="P24" s="403"/>
      <c r="Q24" s="403"/>
      <c r="R24" s="403"/>
      <c r="S24" s="403"/>
      <c r="T24" s="403"/>
      <c r="U24" s="403"/>
      <c r="V24" s="403"/>
      <c r="W24" s="404"/>
      <c r="X24" s="228"/>
      <c r="Y24" s="229"/>
    </row>
    <row r="25" spans="1:35" ht="36" customHeight="1" x14ac:dyDescent="0.2">
      <c r="A25" s="227">
        <v>6</v>
      </c>
      <c r="B25" s="405" t="s">
        <v>442</v>
      </c>
      <c r="C25" s="406"/>
      <c r="D25" s="406"/>
      <c r="E25" s="406"/>
      <c r="F25" s="406"/>
      <c r="G25" s="406"/>
      <c r="H25" s="406"/>
      <c r="I25" s="406"/>
      <c r="J25" s="406"/>
      <c r="K25" s="406"/>
      <c r="L25" s="406"/>
      <c r="M25" s="406"/>
      <c r="N25" s="406"/>
      <c r="O25" s="406"/>
      <c r="P25" s="406"/>
      <c r="Q25" s="406"/>
      <c r="R25" s="406"/>
      <c r="S25" s="406"/>
      <c r="T25" s="406"/>
      <c r="U25" s="406"/>
      <c r="V25" s="406"/>
      <c r="W25" s="407"/>
      <c r="X25" s="228"/>
      <c r="Y25" s="231"/>
    </row>
    <row r="26" spans="1:35" ht="36" customHeight="1" x14ac:dyDescent="0.2">
      <c r="A26" s="227">
        <v>7</v>
      </c>
      <c r="B26" s="402" t="s">
        <v>443</v>
      </c>
      <c r="C26" s="403"/>
      <c r="D26" s="403"/>
      <c r="E26" s="403"/>
      <c r="F26" s="403"/>
      <c r="G26" s="403"/>
      <c r="H26" s="403"/>
      <c r="I26" s="403"/>
      <c r="J26" s="403"/>
      <c r="K26" s="403"/>
      <c r="L26" s="403"/>
      <c r="M26" s="403"/>
      <c r="N26" s="403"/>
      <c r="O26" s="403"/>
      <c r="P26" s="403"/>
      <c r="Q26" s="403"/>
      <c r="R26" s="403"/>
      <c r="S26" s="403"/>
      <c r="T26" s="403"/>
      <c r="U26" s="403"/>
      <c r="V26" s="403"/>
      <c r="W26" s="404"/>
      <c r="X26" s="228"/>
      <c r="Y26" s="229"/>
    </row>
    <row r="27" spans="1:35" ht="36" customHeight="1" x14ac:dyDescent="0.2">
      <c r="A27" s="227">
        <v>8</v>
      </c>
      <c r="B27" s="402" t="s">
        <v>444</v>
      </c>
      <c r="C27" s="403"/>
      <c r="D27" s="403"/>
      <c r="E27" s="403"/>
      <c r="F27" s="403"/>
      <c r="G27" s="403"/>
      <c r="H27" s="403"/>
      <c r="I27" s="403"/>
      <c r="J27" s="403"/>
      <c r="K27" s="403"/>
      <c r="L27" s="403"/>
      <c r="M27" s="403"/>
      <c r="N27" s="403"/>
      <c r="O27" s="403"/>
      <c r="P27" s="403"/>
      <c r="Q27" s="403"/>
      <c r="R27" s="403"/>
      <c r="S27" s="403"/>
      <c r="T27" s="403"/>
      <c r="U27" s="403"/>
      <c r="V27" s="403"/>
      <c r="W27" s="404"/>
      <c r="X27" s="228"/>
      <c r="Y27" s="229"/>
    </row>
    <row r="28" spans="1:35" ht="36" customHeight="1" x14ac:dyDescent="0.2">
      <c r="A28" s="227">
        <v>9</v>
      </c>
      <c r="B28" s="402" t="s">
        <v>445</v>
      </c>
      <c r="C28" s="403"/>
      <c r="D28" s="403"/>
      <c r="E28" s="403"/>
      <c r="F28" s="403"/>
      <c r="G28" s="403"/>
      <c r="H28" s="403"/>
      <c r="I28" s="403"/>
      <c r="J28" s="403"/>
      <c r="K28" s="403"/>
      <c r="L28" s="403"/>
      <c r="M28" s="403"/>
      <c r="N28" s="403"/>
      <c r="O28" s="403"/>
      <c r="P28" s="403"/>
      <c r="Q28" s="403"/>
      <c r="R28" s="403"/>
      <c r="S28" s="403"/>
      <c r="T28" s="403"/>
      <c r="U28" s="403"/>
      <c r="V28" s="403"/>
      <c r="W28" s="404"/>
      <c r="X28" s="228"/>
      <c r="Y28" s="229"/>
    </row>
    <row r="29" spans="1:35" ht="36" customHeight="1" x14ac:dyDescent="0.2">
      <c r="A29" s="227">
        <v>10</v>
      </c>
      <c r="B29" s="402" t="s">
        <v>446</v>
      </c>
      <c r="C29" s="403"/>
      <c r="D29" s="403"/>
      <c r="E29" s="403"/>
      <c r="F29" s="403"/>
      <c r="G29" s="403"/>
      <c r="H29" s="403"/>
      <c r="I29" s="403"/>
      <c r="J29" s="403"/>
      <c r="K29" s="403"/>
      <c r="L29" s="403"/>
      <c r="M29" s="403"/>
      <c r="N29" s="403"/>
      <c r="O29" s="403"/>
      <c r="P29" s="403"/>
      <c r="Q29" s="403"/>
      <c r="R29" s="403"/>
      <c r="S29" s="403"/>
      <c r="T29" s="403"/>
      <c r="U29" s="403"/>
      <c r="V29" s="403"/>
      <c r="W29" s="404"/>
      <c r="X29" s="228"/>
      <c r="Y29" s="229"/>
    </row>
    <row r="30" spans="1:35" ht="36" customHeight="1" x14ac:dyDescent="0.2">
      <c r="A30" s="227">
        <v>11</v>
      </c>
      <c r="B30" s="402" t="s">
        <v>447</v>
      </c>
      <c r="C30" s="403"/>
      <c r="D30" s="403"/>
      <c r="E30" s="403"/>
      <c r="F30" s="403"/>
      <c r="G30" s="403"/>
      <c r="H30" s="403"/>
      <c r="I30" s="403"/>
      <c r="J30" s="403"/>
      <c r="K30" s="403"/>
      <c r="L30" s="403"/>
      <c r="M30" s="403"/>
      <c r="N30" s="403"/>
      <c r="O30" s="403"/>
      <c r="P30" s="403"/>
      <c r="Q30" s="403"/>
      <c r="R30" s="403"/>
      <c r="S30" s="403"/>
      <c r="T30" s="403"/>
      <c r="U30" s="403"/>
      <c r="V30" s="403"/>
      <c r="W30" s="404"/>
      <c r="X30" s="228"/>
      <c r="Y30" s="229"/>
    </row>
    <row r="31" spans="1:35" ht="36" customHeight="1" x14ac:dyDescent="0.2">
      <c r="A31" s="227">
        <v>12</v>
      </c>
      <c r="B31" s="402" t="s">
        <v>448</v>
      </c>
      <c r="C31" s="403"/>
      <c r="D31" s="403"/>
      <c r="E31" s="403"/>
      <c r="F31" s="403"/>
      <c r="G31" s="403"/>
      <c r="H31" s="403"/>
      <c r="I31" s="403"/>
      <c r="J31" s="403"/>
      <c r="K31" s="403"/>
      <c r="L31" s="403"/>
      <c r="M31" s="403"/>
      <c r="N31" s="403"/>
      <c r="O31" s="403"/>
      <c r="P31" s="403"/>
      <c r="Q31" s="403"/>
      <c r="R31" s="403"/>
      <c r="S31" s="403"/>
      <c r="T31" s="403"/>
      <c r="U31" s="403"/>
      <c r="V31" s="403"/>
      <c r="W31" s="404"/>
      <c r="X31" s="228"/>
      <c r="Y31" s="229"/>
    </row>
    <row r="32" spans="1:35" ht="36" customHeight="1" x14ac:dyDescent="0.2">
      <c r="A32" s="227">
        <v>13</v>
      </c>
      <c r="B32" s="402" t="s">
        <v>449</v>
      </c>
      <c r="C32" s="403"/>
      <c r="D32" s="403"/>
      <c r="E32" s="403"/>
      <c r="F32" s="403"/>
      <c r="G32" s="403"/>
      <c r="H32" s="403"/>
      <c r="I32" s="403"/>
      <c r="J32" s="403"/>
      <c r="K32" s="403"/>
      <c r="L32" s="403"/>
      <c r="M32" s="403"/>
      <c r="N32" s="403"/>
      <c r="O32" s="403"/>
      <c r="P32" s="403"/>
      <c r="Q32" s="403"/>
      <c r="R32" s="403"/>
      <c r="S32" s="403"/>
      <c r="T32" s="403"/>
      <c r="U32" s="403"/>
      <c r="V32" s="403"/>
      <c r="W32" s="404"/>
      <c r="X32" s="228"/>
      <c r="Y32" s="229"/>
    </row>
    <row r="33" spans="1:25" ht="36" customHeight="1" x14ac:dyDescent="0.2">
      <c r="A33" s="227">
        <v>14</v>
      </c>
      <c r="B33" s="402" t="s">
        <v>450</v>
      </c>
      <c r="C33" s="403"/>
      <c r="D33" s="403"/>
      <c r="E33" s="403"/>
      <c r="F33" s="403"/>
      <c r="G33" s="403"/>
      <c r="H33" s="403"/>
      <c r="I33" s="403"/>
      <c r="J33" s="403"/>
      <c r="K33" s="403"/>
      <c r="L33" s="403"/>
      <c r="M33" s="403"/>
      <c r="N33" s="403"/>
      <c r="O33" s="403"/>
      <c r="P33" s="403"/>
      <c r="Q33" s="403"/>
      <c r="R33" s="403"/>
      <c r="S33" s="403"/>
      <c r="T33" s="403"/>
      <c r="U33" s="403"/>
      <c r="V33" s="403"/>
      <c r="W33" s="404"/>
      <c r="X33" s="228"/>
      <c r="Y33" s="229"/>
    </row>
    <row r="34" spans="1:25" ht="36" customHeight="1" x14ac:dyDescent="0.2">
      <c r="A34" s="227">
        <v>15</v>
      </c>
      <c r="B34" s="402" t="s">
        <v>451</v>
      </c>
      <c r="C34" s="403"/>
      <c r="D34" s="403"/>
      <c r="E34" s="403"/>
      <c r="F34" s="403"/>
      <c r="G34" s="403"/>
      <c r="H34" s="403"/>
      <c r="I34" s="403"/>
      <c r="J34" s="403"/>
      <c r="K34" s="403"/>
      <c r="L34" s="403"/>
      <c r="M34" s="403"/>
      <c r="N34" s="403"/>
      <c r="O34" s="403"/>
      <c r="P34" s="403"/>
      <c r="Q34" s="403"/>
      <c r="R34" s="403"/>
      <c r="S34" s="403"/>
      <c r="T34" s="403"/>
      <c r="U34" s="403"/>
      <c r="V34" s="403"/>
      <c r="W34" s="404"/>
      <c r="X34" s="228"/>
      <c r="Y34" s="229"/>
    </row>
    <row r="35" spans="1:25" ht="36" customHeight="1" x14ac:dyDescent="0.2">
      <c r="A35" s="225" t="s">
        <v>94</v>
      </c>
      <c r="B35" s="421" t="s">
        <v>452</v>
      </c>
      <c r="C35" s="422"/>
      <c r="D35" s="422"/>
      <c r="E35" s="422"/>
      <c r="F35" s="422"/>
      <c r="G35" s="422"/>
      <c r="H35" s="422"/>
      <c r="I35" s="422"/>
      <c r="J35" s="422"/>
      <c r="K35" s="422"/>
      <c r="L35" s="422"/>
      <c r="M35" s="422"/>
      <c r="N35" s="422"/>
      <c r="O35" s="422"/>
      <c r="P35" s="422"/>
      <c r="Q35" s="422"/>
      <c r="R35" s="422"/>
      <c r="S35" s="422"/>
      <c r="T35" s="422"/>
      <c r="U35" s="422"/>
      <c r="V35" s="422"/>
      <c r="W35" s="423"/>
      <c r="X35" s="226" t="s">
        <v>30</v>
      </c>
      <c r="Y35" s="226" t="s">
        <v>436</v>
      </c>
    </row>
    <row r="36" spans="1:25" ht="36" customHeight="1" x14ac:dyDescent="0.2">
      <c r="A36" s="227">
        <v>1</v>
      </c>
      <c r="B36" s="405" t="s">
        <v>453</v>
      </c>
      <c r="C36" s="406"/>
      <c r="D36" s="406"/>
      <c r="E36" s="406"/>
      <c r="F36" s="406"/>
      <c r="G36" s="406"/>
      <c r="H36" s="406"/>
      <c r="I36" s="406"/>
      <c r="J36" s="406"/>
      <c r="K36" s="406"/>
      <c r="L36" s="406"/>
      <c r="M36" s="406"/>
      <c r="N36" s="406"/>
      <c r="O36" s="406"/>
      <c r="P36" s="406"/>
      <c r="Q36" s="406"/>
      <c r="R36" s="406"/>
      <c r="S36" s="406"/>
      <c r="T36" s="406"/>
      <c r="U36" s="406"/>
      <c r="V36" s="406"/>
      <c r="W36" s="407"/>
      <c r="X36" s="254"/>
      <c r="Y36" s="254"/>
    </row>
    <row r="37" spans="1:25" ht="36" customHeight="1" x14ac:dyDescent="0.2">
      <c r="A37" s="227">
        <v>2</v>
      </c>
      <c r="B37" s="402" t="s">
        <v>454</v>
      </c>
      <c r="C37" s="403"/>
      <c r="D37" s="403"/>
      <c r="E37" s="403"/>
      <c r="F37" s="403"/>
      <c r="G37" s="403"/>
      <c r="H37" s="403"/>
      <c r="I37" s="403"/>
      <c r="J37" s="403"/>
      <c r="K37" s="403"/>
      <c r="L37" s="403"/>
      <c r="M37" s="403"/>
      <c r="N37" s="403"/>
      <c r="O37" s="403"/>
      <c r="P37" s="403"/>
      <c r="Q37" s="403"/>
      <c r="R37" s="403"/>
      <c r="S37" s="403"/>
      <c r="T37" s="403"/>
      <c r="U37" s="403"/>
      <c r="V37" s="403"/>
      <c r="W37" s="404"/>
      <c r="X37" s="228"/>
      <c r="Y37" s="229"/>
    </row>
    <row r="38" spans="1:25" ht="36" customHeight="1" x14ac:dyDescent="0.2">
      <c r="A38" s="227">
        <v>3</v>
      </c>
      <c r="B38" s="402" t="s">
        <v>455</v>
      </c>
      <c r="C38" s="403"/>
      <c r="D38" s="403"/>
      <c r="E38" s="403"/>
      <c r="F38" s="403"/>
      <c r="G38" s="403"/>
      <c r="H38" s="403"/>
      <c r="I38" s="403"/>
      <c r="J38" s="403"/>
      <c r="K38" s="403"/>
      <c r="L38" s="403"/>
      <c r="M38" s="403"/>
      <c r="N38" s="403"/>
      <c r="O38" s="403"/>
      <c r="P38" s="403"/>
      <c r="Q38" s="403"/>
      <c r="R38" s="403"/>
      <c r="S38" s="403"/>
      <c r="T38" s="403"/>
      <c r="U38" s="403"/>
      <c r="V38" s="403"/>
      <c r="W38" s="404"/>
      <c r="X38" s="228"/>
      <c r="Y38" s="229"/>
    </row>
    <row r="39" spans="1:25" ht="36" customHeight="1" x14ac:dyDescent="0.2">
      <c r="A39" s="227">
        <v>4</v>
      </c>
      <c r="B39" s="402" t="s">
        <v>456</v>
      </c>
      <c r="C39" s="403"/>
      <c r="D39" s="403"/>
      <c r="E39" s="403"/>
      <c r="F39" s="403"/>
      <c r="G39" s="403"/>
      <c r="H39" s="403"/>
      <c r="I39" s="403"/>
      <c r="J39" s="403"/>
      <c r="K39" s="403"/>
      <c r="L39" s="403"/>
      <c r="M39" s="403"/>
      <c r="N39" s="403"/>
      <c r="O39" s="403"/>
      <c r="P39" s="403"/>
      <c r="Q39" s="403"/>
      <c r="R39" s="403"/>
      <c r="S39" s="403"/>
      <c r="T39" s="403"/>
      <c r="U39" s="403"/>
      <c r="V39" s="403"/>
      <c r="W39" s="404"/>
      <c r="X39" s="228"/>
      <c r="Y39" s="229"/>
    </row>
    <row r="40" spans="1:25" ht="36" customHeight="1" x14ac:dyDescent="0.2">
      <c r="A40" s="227">
        <v>5</v>
      </c>
      <c r="B40" s="402" t="s">
        <v>457</v>
      </c>
      <c r="C40" s="403"/>
      <c r="D40" s="403"/>
      <c r="E40" s="403"/>
      <c r="F40" s="403"/>
      <c r="G40" s="403"/>
      <c r="H40" s="403"/>
      <c r="I40" s="403"/>
      <c r="J40" s="403"/>
      <c r="K40" s="403"/>
      <c r="L40" s="403"/>
      <c r="M40" s="403"/>
      <c r="N40" s="403"/>
      <c r="O40" s="403"/>
      <c r="P40" s="403"/>
      <c r="Q40" s="403"/>
      <c r="R40" s="403"/>
      <c r="S40" s="403"/>
      <c r="T40" s="403"/>
      <c r="U40" s="403"/>
      <c r="V40" s="403"/>
      <c r="W40" s="404"/>
      <c r="X40" s="228"/>
      <c r="Y40" s="229"/>
    </row>
    <row r="41" spans="1:25" ht="36" customHeight="1" x14ac:dyDescent="0.2">
      <c r="A41" s="227">
        <v>6</v>
      </c>
      <c r="B41" s="402" t="s">
        <v>458</v>
      </c>
      <c r="C41" s="403"/>
      <c r="D41" s="403"/>
      <c r="E41" s="403"/>
      <c r="F41" s="403"/>
      <c r="G41" s="403"/>
      <c r="H41" s="403"/>
      <c r="I41" s="403"/>
      <c r="J41" s="403"/>
      <c r="K41" s="403"/>
      <c r="L41" s="403"/>
      <c r="M41" s="403"/>
      <c r="N41" s="403"/>
      <c r="O41" s="403"/>
      <c r="P41" s="403"/>
      <c r="Q41" s="403"/>
      <c r="R41" s="403"/>
      <c r="S41" s="403"/>
      <c r="T41" s="403"/>
      <c r="U41" s="403"/>
      <c r="V41" s="403"/>
      <c r="W41" s="404"/>
      <c r="X41" s="228"/>
      <c r="Y41" s="229"/>
    </row>
    <row r="42" spans="1:25" ht="36" customHeight="1" x14ac:dyDescent="0.2">
      <c r="A42" s="227">
        <v>7</v>
      </c>
      <c r="B42" s="402" t="s">
        <v>459</v>
      </c>
      <c r="C42" s="403"/>
      <c r="D42" s="403"/>
      <c r="E42" s="403"/>
      <c r="F42" s="403"/>
      <c r="G42" s="403"/>
      <c r="H42" s="403"/>
      <c r="I42" s="403"/>
      <c r="J42" s="403"/>
      <c r="K42" s="403"/>
      <c r="L42" s="403"/>
      <c r="M42" s="403"/>
      <c r="N42" s="403"/>
      <c r="O42" s="403"/>
      <c r="P42" s="403"/>
      <c r="Q42" s="403"/>
      <c r="R42" s="403"/>
      <c r="S42" s="403"/>
      <c r="T42" s="403"/>
      <c r="U42" s="403"/>
      <c r="V42" s="403"/>
      <c r="W42" s="404"/>
      <c r="X42" s="228"/>
      <c r="Y42" s="229"/>
    </row>
    <row r="43" spans="1:25" ht="36" customHeight="1" x14ac:dyDescent="0.2">
      <c r="A43" s="225" t="s">
        <v>460</v>
      </c>
      <c r="B43" s="421" t="s">
        <v>461</v>
      </c>
      <c r="C43" s="422"/>
      <c r="D43" s="422"/>
      <c r="E43" s="422"/>
      <c r="F43" s="422"/>
      <c r="G43" s="422"/>
      <c r="H43" s="422"/>
      <c r="I43" s="422"/>
      <c r="J43" s="422"/>
      <c r="K43" s="422"/>
      <c r="L43" s="422"/>
      <c r="M43" s="422"/>
      <c r="N43" s="422"/>
      <c r="O43" s="422"/>
      <c r="P43" s="422"/>
      <c r="Q43" s="422"/>
      <c r="R43" s="422"/>
      <c r="S43" s="422"/>
      <c r="T43" s="422"/>
      <c r="U43" s="422"/>
      <c r="V43" s="422"/>
      <c r="W43" s="423"/>
      <c r="X43" s="226" t="s">
        <v>30</v>
      </c>
      <c r="Y43" s="226" t="s">
        <v>436</v>
      </c>
    </row>
    <row r="44" spans="1:25" ht="36" customHeight="1" x14ac:dyDescent="0.2">
      <c r="A44" s="227">
        <v>1</v>
      </c>
      <c r="B44" s="402" t="s">
        <v>462</v>
      </c>
      <c r="C44" s="403"/>
      <c r="D44" s="403"/>
      <c r="E44" s="403"/>
      <c r="F44" s="403"/>
      <c r="G44" s="403"/>
      <c r="H44" s="403"/>
      <c r="I44" s="403"/>
      <c r="J44" s="403"/>
      <c r="K44" s="403"/>
      <c r="L44" s="403"/>
      <c r="M44" s="403"/>
      <c r="N44" s="403"/>
      <c r="O44" s="403"/>
      <c r="P44" s="403"/>
      <c r="Q44" s="403"/>
      <c r="R44" s="403"/>
      <c r="S44" s="403"/>
      <c r="T44" s="403"/>
      <c r="U44" s="403"/>
      <c r="V44" s="403"/>
      <c r="W44" s="404"/>
      <c r="X44" s="228"/>
      <c r="Y44" s="229"/>
    </row>
    <row r="45" spans="1:25" ht="36" customHeight="1" x14ac:dyDescent="0.2">
      <c r="A45" s="227">
        <v>2</v>
      </c>
      <c r="B45" s="402" t="s">
        <v>463</v>
      </c>
      <c r="C45" s="403"/>
      <c r="D45" s="403"/>
      <c r="E45" s="403"/>
      <c r="F45" s="403"/>
      <c r="G45" s="403"/>
      <c r="H45" s="403"/>
      <c r="I45" s="403"/>
      <c r="J45" s="403"/>
      <c r="K45" s="403"/>
      <c r="L45" s="403"/>
      <c r="M45" s="403"/>
      <c r="N45" s="403"/>
      <c r="O45" s="403"/>
      <c r="P45" s="403"/>
      <c r="Q45" s="403"/>
      <c r="R45" s="403"/>
      <c r="S45" s="403"/>
      <c r="T45" s="403"/>
      <c r="U45" s="403"/>
      <c r="V45" s="403"/>
      <c r="W45" s="404"/>
      <c r="X45" s="228"/>
      <c r="Y45" s="229"/>
    </row>
    <row r="46" spans="1:25" ht="36" customHeight="1" x14ac:dyDescent="0.2">
      <c r="A46" s="227">
        <v>3</v>
      </c>
      <c r="B46" s="402" t="s">
        <v>464</v>
      </c>
      <c r="C46" s="403"/>
      <c r="D46" s="403"/>
      <c r="E46" s="403"/>
      <c r="F46" s="403"/>
      <c r="G46" s="403"/>
      <c r="H46" s="403"/>
      <c r="I46" s="403"/>
      <c r="J46" s="403"/>
      <c r="K46" s="403"/>
      <c r="L46" s="403"/>
      <c r="M46" s="403"/>
      <c r="N46" s="403"/>
      <c r="O46" s="403"/>
      <c r="P46" s="403"/>
      <c r="Q46" s="403"/>
      <c r="R46" s="403"/>
      <c r="S46" s="403"/>
      <c r="T46" s="403"/>
      <c r="U46" s="403"/>
      <c r="V46" s="403"/>
      <c r="W46" s="404"/>
      <c r="X46" s="228"/>
      <c r="Y46" s="229"/>
    </row>
    <row r="47" spans="1:25" ht="36" customHeight="1" x14ac:dyDescent="0.2">
      <c r="A47" s="227">
        <v>4</v>
      </c>
      <c r="B47" s="402" t="s">
        <v>465</v>
      </c>
      <c r="C47" s="403"/>
      <c r="D47" s="403"/>
      <c r="E47" s="403"/>
      <c r="F47" s="403"/>
      <c r="G47" s="403"/>
      <c r="H47" s="403"/>
      <c r="I47" s="403"/>
      <c r="J47" s="403"/>
      <c r="K47" s="403"/>
      <c r="L47" s="403"/>
      <c r="M47" s="403"/>
      <c r="N47" s="403"/>
      <c r="O47" s="403"/>
      <c r="P47" s="403"/>
      <c r="Q47" s="403"/>
      <c r="R47" s="403"/>
      <c r="S47" s="403"/>
      <c r="T47" s="403"/>
      <c r="U47" s="403"/>
      <c r="V47" s="403"/>
      <c r="W47" s="404"/>
      <c r="X47" s="228"/>
      <c r="Y47" s="229"/>
    </row>
    <row r="48" spans="1:25" s="5" customFormat="1" ht="30" customHeight="1" x14ac:dyDescent="0.2">
      <c r="A48" s="424" t="s">
        <v>466</v>
      </c>
      <c r="B48" s="425"/>
      <c r="C48" s="425"/>
      <c r="D48" s="425"/>
      <c r="E48" s="425"/>
      <c r="F48" s="425"/>
      <c r="G48" s="425"/>
      <c r="H48" s="425"/>
      <c r="I48" s="425"/>
      <c r="J48" s="425"/>
      <c r="K48" s="425"/>
      <c r="L48" s="425"/>
      <c r="M48" s="425"/>
      <c r="N48" s="425"/>
      <c r="O48" s="425"/>
      <c r="P48" s="425"/>
      <c r="Q48" s="425"/>
      <c r="R48" s="425"/>
      <c r="S48" s="425"/>
      <c r="T48" s="425"/>
      <c r="U48" s="425"/>
      <c r="V48" s="425"/>
      <c r="W48" s="425"/>
      <c r="X48" s="290"/>
      <c r="Y48" s="291"/>
    </row>
    <row r="49" spans="1:25" ht="30" customHeight="1" x14ac:dyDescent="0.2">
      <c r="A49" s="226" t="s">
        <v>467</v>
      </c>
      <c r="B49" s="418" t="s">
        <v>468</v>
      </c>
      <c r="C49" s="419"/>
      <c r="D49" s="419"/>
      <c r="E49" s="419"/>
      <c r="F49" s="419"/>
      <c r="G49" s="419"/>
      <c r="H49" s="419"/>
      <c r="I49" s="419"/>
      <c r="J49" s="419"/>
      <c r="K49" s="419"/>
      <c r="L49" s="419"/>
      <c r="M49" s="419"/>
      <c r="N49" s="419"/>
      <c r="O49" s="419"/>
      <c r="P49" s="419"/>
      <c r="Q49" s="419"/>
      <c r="R49" s="419"/>
      <c r="S49" s="419"/>
      <c r="T49" s="419"/>
      <c r="U49" s="419"/>
      <c r="V49" s="419"/>
      <c r="W49" s="420"/>
      <c r="X49" s="226" t="s">
        <v>30</v>
      </c>
      <c r="Y49" s="226" t="s">
        <v>436</v>
      </c>
    </row>
    <row r="50" spans="1:25" ht="36" customHeight="1" x14ac:dyDescent="0.2">
      <c r="A50" s="227">
        <v>1</v>
      </c>
      <c r="B50" s="402" t="s">
        <v>469</v>
      </c>
      <c r="C50" s="403"/>
      <c r="D50" s="403"/>
      <c r="E50" s="403"/>
      <c r="F50" s="403"/>
      <c r="G50" s="403"/>
      <c r="H50" s="403"/>
      <c r="I50" s="403"/>
      <c r="J50" s="403"/>
      <c r="K50" s="403"/>
      <c r="L50" s="403"/>
      <c r="M50" s="403"/>
      <c r="N50" s="403"/>
      <c r="O50" s="403"/>
      <c r="P50" s="403"/>
      <c r="Q50" s="403"/>
      <c r="R50" s="403"/>
      <c r="S50" s="403"/>
      <c r="T50" s="403"/>
      <c r="U50" s="403"/>
      <c r="V50" s="403"/>
      <c r="W50" s="404"/>
      <c r="X50" s="228"/>
      <c r="Y50" s="229"/>
    </row>
    <row r="51" spans="1:25" ht="36" customHeight="1" x14ac:dyDescent="0.2">
      <c r="A51" s="227">
        <v>2</v>
      </c>
      <c r="B51" s="402" t="s">
        <v>470</v>
      </c>
      <c r="C51" s="403"/>
      <c r="D51" s="403"/>
      <c r="E51" s="403"/>
      <c r="F51" s="403"/>
      <c r="G51" s="403"/>
      <c r="H51" s="403"/>
      <c r="I51" s="403"/>
      <c r="J51" s="403"/>
      <c r="K51" s="403"/>
      <c r="L51" s="403"/>
      <c r="M51" s="403"/>
      <c r="N51" s="403"/>
      <c r="O51" s="403"/>
      <c r="P51" s="403"/>
      <c r="Q51" s="403"/>
      <c r="R51" s="403"/>
      <c r="S51" s="403"/>
      <c r="T51" s="403"/>
      <c r="U51" s="403"/>
      <c r="V51" s="403"/>
      <c r="W51" s="404"/>
      <c r="X51" s="228"/>
      <c r="Y51" s="229"/>
    </row>
    <row r="52" spans="1:25" ht="36" customHeight="1" x14ac:dyDescent="0.2">
      <c r="A52" s="227">
        <v>3</v>
      </c>
      <c r="B52" s="402" t="s">
        <v>471</v>
      </c>
      <c r="C52" s="403"/>
      <c r="D52" s="403"/>
      <c r="E52" s="403"/>
      <c r="F52" s="403"/>
      <c r="G52" s="403"/>
      <c r="H52" s="403"/>
      <c r="I52" s="403"/>
      <c r="J52" s="403"/>
      <c r="K52" s="403"/>
      <c r="L52" s="403"/>
      <c r="M52" s="403"/>
      <c r="N52" s="403"/>
      <c r="O52" s="403"/>
      <c r="P52" s="403"/>
      <c r="Q52" s="403"/>
      <c r="R52" s="403"/>
      <c r="S52" s="403"/>
      <c r="T52" s="403"/>
      <c r="U52" s="403"/>
      <c r="V52" s="403"/>
      <c r="W52" s="404"/>
      <c r="X52" s="228"/>
      <c r="Y52" s="229"/>
    </row>
    <row r="53" spans="1:25" ht="36" customHeight="1" x14ac:dyDescent="0.2">
      <c r="A53" s="227">
        <v>4</v>
      </c>
      <c r="B53" s="402" t="s">
        <v>472</v>
      </c>
      <c r="C53" s="403"/>
      <c r="D53" s="403"/>
      <c r="E53" s="403"/>
      <c r="F53" s="403"/>
      <c r="G53" s="403"/>
      <c r="H53" s="403"/>
      <c r="I53" s="403"/>
      <c r="J53" s="403"/>
      <c r="K53" s="403"/>
      <c r="L53" s="403"/>
      <c r="M53" s="403"/>
      <c r="N53" s="403"/>
      <c r="O53" s="403"/>
      <c r="P53" s="403"/>
      <c r="Q53" s="403"/>
      <c r="R53" s="403"/>
      <c r="S53" s="403"/>
      <c r="T53" s="403"/>
      <c r="U53" s="403"/>
      <c r="V53" s="403"/>
      <c r="W53" s="404"/>
      <c r="X53" s="228"/>
      <c r="Y53" s="229"/>
    </row>
    <row r="54" spans="1:25" ht="36" customHeight="1" x14ac:dyDescent="0.2">
      <c r="A54" s="227">
        <v>5</v>
      </c>
      <c r="B54" s="402" t="s">
        <v>473</v>
      </c>
      <c r="C54" s="403"/>
      <c r="D54" s="403"/>
      <c r="E54" s="403"/>
      <c r="F54" s="403"/>
      <c r="G54" s="403"/>
      <c r="H54" s="403"/>
      <c r="I54" s="403"/>
      <c r="J54" s="403"/>
      <c r="K54" s="403"/>
      <c r="L54" s="403"/>
      <c r="M54" s="403"/>
      <c r="N54" s="403"/>
      <c r="O54" s="403"/>
      <c r="P54" s="403"/>
      <c r="Q54" s="403"/>
      <c r="R54" s="403"/>
      <c r="S54" s="403"/>
      <c r="T54" s="403"/>
      <c r="U54" s="403"/>
      <c r="V54" s="403"/>
      <c r="W54" s="404"/>
      <c r="X54" s="228"/>
      <c r="Y54" s="229"/>
    </row>
    <row r="55" spans="1:25" ht="36" customHeight="1" x14ac:dyDescent="0.2">
      <c r="A55" s="227">
        <v>6</v>
      </c>
      <c r="B55" s="402" t="s">
        <v>474</v>
      </c>
      <c r="C55" s="403"/>
      <c r="D55" s="403"/>
      <c r="E55" s="403"/>
      <c r="F55" s="403"/>
      <c r="G55" s="403"/>
      <c r="H55" s="403"/>
      <c r="I55" s="403"/>
      <c r="J55" s="403"/>
      <c r="K55" s="403"/>
      <c r="L55" s="403"/>
      <c r="M55" s="403"/>
      <c r="N55" s="403"/>
      <c r="O55" s="403"/>
      <c r="P55" s="403"/>
      <c r="Q55" s="403"/>
      <c r="R55" s="403"/>
      <c r="S55" s="403"/>
      <c r="T55" s="403"/>
      <c r="U55" s="403"/>
      <c r="V55" s="403"/>
      <c r="W55" s="404"/>
      <c r="X55" s="228"/>
      <c r="Y55" s="229"/>
    </row>
    <row r="56" spans="1:25" ht="36" customHeight="1" x14ac:dyDescent="0.2">
      <c r="A56" s="227">
        <v>7</v>
      </c>
      <c r="B56" s="402" t="s">
        <v>475</v>
      </c>
      <c r="C56" s="403"/>
      <c r="D56" s="403"/>
      <c r="E56" s="403"/>
      <c r="F56" s="403"/>
      <c r="G56" s="403"/>
      <c r="H56" s="403"/>
      <c r="I56" s="403"/>
      <c r="J56" s="403"/>
      <c r="K56" s="403"/>
      <c r="L56" s="403"/>
      <c r="M56" s="403"/>
      <c r="N56" s="403"/>
      <c r="O56" s="403"/>
      <c r="P56" s="403"/>
      <c r="Q56" s="403"/>
      <c r="R56" s="403"/>
      <c r="S56" s="403"/>
      <c r="T56" s="403"/>
      <c r="U56" s="403"/>
      <c r="V56" s="403"/>
      <c r="W56" s="404"/>
      <c r="X56" s="228"/>
      <c r="Y56" s="229"/>
    </row>
    <row r="57" spans="1:25" ht="36" customHeight="1" x14ac:dyDescent="0.2">
      <c r="A57" s="225" t="s">
        <v>94</v>
      </c>
      <c r="B57" s="421" t="s">
        <v>476</v>
      </c>
      <c r="C57" s="422"/>
      <c r="D57" s="422"/>
      <c r="E57" s="422"/>
      <c r="F57" s="422"/>
      <c r="G57" s="422"/>
      <c r="H57" s="422"/>
      <c r="I57" s="422"/>
      <c r="J57" s="422"/>
      <c r="K57" s="422"/>
      <c r="L57" s="422"/>
      <c r="M57" s="422"/>
      <c r="N57" s="422"/>
      <c r="O57" s="422"/>
      <c r="P57" s="422"/>
      <c r="Q57" s="422"/>
      <c r="R57" s="422"/>
      <c r="S57" s="422"/>
      <c r="T57" s="422"/>
      <c r="U57" s="422"/>
      <c r="V57" s="422"/>
      <c r="W57" s="423"/>
      <c r="X57" s="226" t="s">
        <v>30</v>
      </c>
      <c r="Y57" s="226" t="s">
        <v>436</v>
      </c>
    </row>
    <row r="58" spans="1:25" ht="36" customHeight="1" x14ac:dyDescent="0.2">
      <c r="A58" s="227">
        <v>1</v>
      </c>
      <c r="B58" s="402" t="s">
        <v>477</v>
      </c>
      <c r="C58" s="403"/>
      <c r="D58" s="403"/>
      <c r="E58" s="403"/>
      <c r="F58" s="403"/>
      <c r="G58" s="403"/>
      <c r="H58" s="403"/>
      <c r="I58" s="403"/>
      <c r="J58" s="403"/>
      <c r="K58" s="403"/>
      <c r="L58" s="403"/>
      <c r="M58" s="403"/>
      <c r="N58" s="403"/>
      <c r="O58" s="403"/>
      <c r="P58" s="403"/>
      <c r="Q58" s="403"/>
      <c r="R58" s="403"/>
      <c r="S58" s="403"/>
      <c r="T58" s="403"/>
      <c r="U58" s="403"/>
      <c r="V58" s="403"/>
      <c r="W58" s="404"/>
      <c r="X58" s="228"/>
      <c r="Y58" s="229"/>
    </row>
    <row r="59" spans="1:25" ht="36" customHeight="1" x14ac:dyDescent="0.2">
      <c r="A59" s="227">
        <v>2</v>
      </c>
      <c r="B59" s="402" t="s">
        <v>478</v>
      </c>
      <c r="C59" s="403"/>
      <c r="D59" s="403"/>
      <c r="E59" s="403"/>
      <c r="F59" s="403"/>
      <c r="G59" s="403"/>
      <c r="H59" s="403"/>
      <c r="I59" s="403"/>
      <c r="J59" s="403"/>
      <c r="K59" s="403"/>
      <c r="L59" s="403"/>
      <c r="M59" s="403"/>
      <c r="N59" s="403"/>
      <c r="O59" s="403"/>
      <c r="P59" s="403"/>
      <c r="Q59" s="403"/>
      <c r="R59" s="403"/>
      <c r="S59" s="403"/>
      <c r="T59" s="403"/>
      <c r="U59" s="403"/>
      <c r="V59" s="403"/>
      <c r="W59" s="404"/>
      <c r="X59" s="228"/>
      <c r="Y59" s="229"/>
    </row>
    <row r="60" spans="1:25" ht="36" customHeight="1" x14ac:dyDescent="0.2">
      <c r="A60" s="227">
        <v>3</v>
      </c>
      <c r="B60" s="402" t="s">
        <v>479</v>
      </c>
      <c r="C60" s="403"/>
      <c r="D60" s="403"/>
      <c r="E60" s="403"/>
      <c r="F60" s="403"/>
      <c r="G60" s="403"/>
      <c r="H60" s="403"/>
      <c r="I60" s="403"/>
      <c r="J60" s="403"/>
      <c r="K60" s="403"/>
      <c r="L60" s="403"/>
      <c r="M60" s="403"/>
      <c r="N60" s="403"/>
      <c r="O60" s="403"/>
      <c r="P60" s="403"/>
      <c r="Q60" s="403"/>
      <c r="R60" s="403"/>
      <c r="S60" s="403"/>
      <c r="T60" s="403"/>
      <c r="U60" s="403"/>
      <c r="V60" s="403"/>
      <c r="W60" s="404"/>
      <c r="X60" s="228"/>
      <c r="Y60" s="229"/>
    </row>
    <row r="61" spans="1:25" ht="36" customHeight="1" x14ac:dyDescent="0.2">
      <c r="A61" s="227">
        <v>4</v>
      </c>
      <c r="B61" s="402" t="s">
        <v>480</v>
      </c>
      <c r="C61" s="403"/>
      <c r="D61" s="403"/>
      <c r="E61" s="403"/>
      <c r="F61" s="403"/>
      <c r="G61" s="403"/>
      <c r="H61" s="403"/>
      <c r="I61" s="403"/>
      <c r="J61" s="403"/>
      <c r="K61" s="403"/>
      <c r="L61" s="403"/>
      <c r="M61" s="403"/>
      <c r="N61" s="403"/>
      <c r="O61" s="403"/>
      <c r="P61" s="403"/>
      <c r="Q61" s="403"/>
      <c r="R61" s="403"/>
      <c r="S61" s="403"/>
      <c r="T61" s="403"/>
      <c r="U61" s="403"/>
      <c r="V61" s="403"/>
      <c r="W61" s="404"/>
      <c r="X61" s="228"/>
      <c r="Y61" s="229"/>
    </row>
    <row r="62" spans="1:25" ht="36" customHeight="1" x14ac:dyDescent="0.2">
      <c r="A62" s="227">
        <v>5</v>
      </c>
      <c r="B62" s="402" t="s">
        <v>481</v>
      </c>
      <c r="C62" s="403"/>
      <c r="D62" s="403"/>
      <c r="E62" s="403"/>
      <c r="F62" s="403"/>
      <c r="G62" s="403"/>
      <c r="H62" s="403"/>
      <c r="I62" s="403"/>
      <c r="J62" s="403"/>
      <c r="K62" s="403"/>
      <c r="L62" s="403"/>
      <c r="M62" s="403"/>
      <c r="N62" s="403"/>
      <c r="O62" s="403"/>
      <c r="P62" s="403"/>
      <c r="Q62" s="403"/>
      <c r="R62" s="403"/>
      <c r="S62" s="403"/>
      <c r="T62" s="403"/>
      <c r="U62" s="403"/>
      <c r="V62" s="403"/>
      <c r="W62" s="404"/>
      <c r="X62" s="228"/>
      <c r="Y62" s="229"/>
    </row>
    <row r="63" spans="1:25" ht="36" customHeight="1" x14ac:dyDescent="0.2">
      <c r="A63" s="227">
        <v>6</v>
      </c>
      <c r="B63" s="402" t="s">
        <v>482</v>
      </c>
      <c r="C63" s="403"/>
      <c r="D63" s="403"/>
      <c r="E63" s="403"/>
      <c r="F63" s="403"/>
      <c r="G63" s="403"/>
      <c r="H63" s="403"/>
      <c r="I63" s="403"/>
      <c r="J63" s="403"/>
      <c r="K63" s="403"/>
      <c r="L63" s="403"/>
      <c r="M63" s="403"/>
      <c r="N63" s="403"/>
      <c r="O63" s="403"/>
      <c r="P63" s="403"/>
      <c r="Q63" s="403"/>
      <c r="R63" s="403"/>
      <c r="S63" s="403"/>
      <c r="T63" s="403"/>
      <c r="U63" s="403"/>
      <c r="V63" s="403"/>
      <c r="W63" s="404"/>
      <c r="X63" s="228"/>
      <c r="Y63" s="229"/>
    </row>
    <row r="64" spans="1:25" ht="36" customHeight="1" x14ac:dyDescent="0.2">
      <c r="A64" s="227">
        <v>7</v>
      </c>
      <c r="B64" s="402" t="s">
        <v>483</v>
      </c>
      <c r="C64" s="403"/>
      <c r="D64" s="403"/>
      <c r="E64" s="403"/>
      <c r="F64" s="403"/>
      <c r="G64" s="403"/>
      <c r="H64" s="403"/>
      <c r="I64" s="403"/>
      <c r="J64" s="403"/>
      <c r="K64" s="403"/>
      <c r="L64" s="403"/>
      <c r="M64" s="403"/>
      <c r="N64" s="403"/>
      <c r="O64" s="403"/>
      <c r="P64" s="403"/>
      <c r="Q64" s="403"/>
      <c r="R64" s="403"/>
      <c r="S64" s="403"/>
      <c r="T64" s="403"/>
      <c r="U64" s="403"/>
      <c r="V64" s="403"/>
      <c r="W64" s="404"/>
      <c r="X64" s="228"/>
      <c r="Y64" s="229"/>
    </row>
    <row r="65" spans="1:25" ht="36" customHeight="1" x14ac:dyDescent="0.2">
      <c r="A65" s="225" t="s">
        <v>193</v>
      </c>
      <c r="B65" s="421" t="s">
        <v>484</v>
      </c>
      <c r="C65" s="422"/>
      <c r="D65" s="422"/>
      <c r="E65" s="422"/>
      <c r="F65" s="422"/>
      <c r="G65" s="422"/>
      <c r="H65" s="422"/>
      <c r="I65" s="422"/>
      <c r="J65" s="422"/>
      <c r="K65" s="422"/>
      <c r="L65" s="422"/>
      <c r="M65" s="422"/>
      <c r="N65" s="422"/>
      <c r="O65" s="422"/>
      <c r="P65" s="422"/>
      <c r="Q65" s="422"/>
      <c r="R65" s="422"/>
      <c r="S65" s="422"/>
      <c r="T65" s="422"/>
      <c r="U65" s="422"/>
      <c r="V65" s="422"/>
      <c r="W65" s="423"/>
      <c r="X65" s="226" t="s">
        <v>30</v>
      </c>
      <c r="Y65" s="226" t="s">
        <v>436</v>
      </c>
    </row>
    <row r="66" spans="1:25" ht="36" customHeight="1" x14ac:dyDescent="0.2">
      <c r="A66" s="227">
        <v>1</v>
      </c>
      <c r="B66" s="402" t="s">
        <v>485</v>
      </c>
      <c r="C66" s="403"/>
      <c r="D66" s="403"/>
      <c r="E66" s="403"/>
      <c r="F66" s="403"/>
      <c r="G66" s="403"/>
      <c r="H66" s="403"/>
      <c r="I66" s="403"/>
      <c r="J66" s="403"/>
      <c r="K66" s="403"/>
      <c r="L66" s="403"/>
      <c r="M66" s="403"/>
      <c r="N66" s="403"/>
      <c r="O66" s="403"/>
      <c r="P66" s="403"/>
      <c r="Q66" s="403"/>
      <c r="R66" s="403"/>
      <c r="S66" s="403"/>
      <c r="T66" s="403"/>
      <c r="U66" s="403"/>
      <c r="V66" s="403"/>
      <c r="W66" s="404"/>
      <c r="X66" s="228"/>
      <c r="Y66" s="229"/>
    </row>
    <row r="67" spans="1:25" ht="36" customHeight="1" x14ac:dyDescent="0.2">
      <c r="A67" s="227">
        <v>2</v>
      </c>
      <c r="B67" s="402" t="s">
        <v>486</v>
      </c>
      <c r="C67" s="403"/>
      <c r="D67" s="403"/>
      <c r="E67" s="403"/>
      <c r="F67" s="403"/>
      <c r="G67" s="403"/>
      <c r="H67" s="403"/>
      <c r="I67" s="403"/>
      <c r="J67" s="403"/>
      <c r="K67" s="403"/>
      <c r="L67" s="403"/>
      <c r="M67" s="403"/>
      <c r="N67" s="403"/>
      <c r="O67" s="403"/>
      <c r="P67" s="403"/>
      <c r="Q67" s="403"/>
      <c r="R67" s="403"/>
      <c r="S67" s="403"/>
      <c r="T67" s="403"/>
      <c r="U67" s="403"/>
      <c r="V67" s="403"/>
      <c r="W67" s="404"/>
      <c r="X67" s="228"/>
      <c r="Y67" s="229"/>
    </row>
    <row r="68" spans="1:25" ht="50.25" customHeight="1" x14ac:dyDescent="0.2">
      <c r="A68" s="232">
        <v>3</v>
      </c>
      <c r="B68" s="405" t="s">
        <v>487</v>
      </c>
      <c r="C68" s="406"/>
      <c r="D68" s="406"/>
      <c r="E68" s="406"/>
      <c r="F68" s="406"/>
      <c r="G68" s="406"/>
      <c r="H68" s="406"/>
      <c r="I68" s="406"/>
      <c r="J68" s="406"/>
      <c r="K68" s="406"/>
      <c r="L68" s="406"/>
      <c r="M68" s="406"/>
      <c r="N68" s="406"/>
      <c r="O68" s="406"/>
      <c r="P68" s="406"/>
      <c r="Q68" s="406"/>
      <c r="R68" s="406"/>
      <c r="S68" s="406"/>
      <c r="T68" s="406"/>
      <c r="U68" s="406"/>
      <c r="V68" s="406"/>
      <c r="W68" s="407"/>
      <c r="X68" s="228"/>
      <c r="Y68" s="231"/>
    </row>
    <row r="69" spans="1:25" ht="36" customHeight="1" x14ac:dyDescent="0.2">
      <c r="A69" s="227">
        <v>4</v>
      </c>
      <c r="B69" s="402" t="s">
        <v>488</v>
      </c>
      <c r="C69" s="403"/>
      <c r="D69" s="403"/>
      <c r="E69" s="403"/>
      <c r="F69" s="403"/>
      <c r="G69" s="403"/>
      <c r="H69" s="403"/>
      <c r="I69" s="403"/>
      <c r="J69" s="403"/>
      <c r="K69" s="403"/>
      <c r="L69" s="403"/>
      <c r="M69" s="403"/>
      <c r="N69" s="403"/>
      <c r="O69" s="403"/>
      <c r="P69" s="403"/>
      <c r="Q69" s="403"/>
      <c r="R69" s="403"/>
      <c r="S69" s="403"/>
      <c r="T69" s="403"/>
      <c r="U69" s="403"/>
      <c r="V69" s="403"/>
      <c r="W69" s="404"/>
      <c r="X69" s="228"/>
      <c r="Y69" s="229"/>
    </row>
    <row r="70" spans="1:25" ht="36" customHeight="1" x14ac:dyDescent="0.2">
      <c r="A70" s="227">
        <v>5</v>
      </c>
      <c r="B70" s="402" t="s">
        <v>489</v>
      </c>
      <c r="C70" s="403"/>
      <c r="D70" s="403"/>
      <c r="E70" s="403"/>
      <c r="F70" s="403"/>
      <c r="G70" s="403"/>
      <c r="H70" s="403"/>
      <c r="I70" s="403"/>
      <c r="J70" s="403"/>
      <c r="K70" s="403"/>
      <c r="L70" s="403"/>
      <c r="M70" s="403"/>
      <c r="N70" s="403"/>
      <c r="O70" s="403"/>
      <c r="P70" s="403"/>
      <c r="Q70" s="403"/>
      <c r="R70" s="403"/>
      <c r="S70" s="403"/>
      <c r="T70" s="403"/>
      <c r="U70" s="403"/>
      <c r="V70" s="403"/>
      <c r="W70" s="404"/>
      <c r="X70" s="228"/>
      <c r="Y70" s="229"/>
    </row>
    <row r="71" spans="1:25" ht="36" customHeight="1" x14ac:dyDescent="0.2">
      <c r="A71" s="227">
        <v>6</v>
      </c>
      <c r="B71" s="402" t="s">
        <v>490</v>
      </c>
      <c r="C71" s="403"/>
      <c r="D71" s="403"/>
      <c r="E71" s="403"/>
      <c r="F71" s="403"/>
      <c r="G71" s="403"/>
      <c r="H71" s="403"/>
      <c r="I71" s="403"/>
      <c r="J71" s="403"/>
      <c r="K71" s="403"/>
      <c r="L71" s="403"/>
      <c r="M71" s="403"/>
      <c r="N71" s="403"/>
      <c r="O71" s="403"/>
      <c r="P71" s="403"/>
      <c r="Q71" s="403"/>
      <c r="R71" s="403"/>
      <c r="S71" s="403"/>
      <c r="T71" s="403"/>
      <c r="U71" s="403"/>
      <c r="V71" s="403"/>
      <c r="W71" s="404"/>
      <c r="X71" s="228"/>
      <c r="Y71" s="229"/>
    </row>
    <row r="72" spans="1:25" ht="46.5" customHeight="1" x14ac:dyDescent="0.2">
      <c r="A72" s="227">
        <v>7</v>
      </c>
      <c r="B72" s="402" t="s">
        <v>491</v>
      </c>
      <c r="C72" s="403"/>
      <c r="D72" s="403"/>
      <c r="E72" s="403"/>
      <c r="F72" s="403"/>
      <c r="G72" s="403"/>
      <c r="H72" s="403"/>
      <c r="I72" s="403"/>
      <c r="J72" s="403"/>
      <c r="K72" s="403"/>
      <c r="L72" s="403"/>
      <c r="M72" s="403"/>
      <c r="N72" s="403"/>
      <c r="O72" s="403"/>
      <c r="P72" s="403"/>
      <c r="Q72" s="403"/>
      <c r="R72" s="403"/>
      <c r="S72" s="403"/>
      <c r="T72" s="403"/>
      <c r="U72" s="403"/>
      <c r="V72" s="403"/>
      <c r="W72" s="404"/>
      <c r="X72" s="228"/>
      <c r="Y72" s="229"/>
    </row>
    <row r="73" spans="1:25" ht="36" customHeight="1" x14ac:dyDescent="0.2">
      <c r="A73" s="227">
        <v>8</v>
      </c>
      <c r="B73" s="402" t="s">
        <v>492</v>
      </c>
      <c r="C73" s="403"/>
      <c r="D73" s="403"/>
      <c r="E73" s="403"/>
      <c r="F73" s="403"/>
      <c r="G73" s="403"/>
      <c r="H73" s="403"/>
      <c r="I73" s="403"/>
      <c r="J73" s="403"/>
      <c r="K73" s="403"/>
      <c r="L73" s="403"/>
      <c r="M73" s="403"/>
      <c r="N73" s="403"/>
      <c r="O73" s="403"/>
      <c r="P73" s="403"/>
      <c r="Q73" s="403"/>
      <c r="R73" s="403"/>
      <c r="S73" s="403"/>
      <c r="T73" s="403"/>
      <c r="U73" s="403"/>
      <c r="V73" s="403"/>
      <c r="W73" s="404"/>
      <c r="X73" s="228"/>
      <c r="Y73" s="229"/>
    </row>
    <row r="74" spans="1:25" ht="36" customHeight="1" x14ac:dyDescent="0.2">
      <c r="A74" s="227">
        <v>9</v>
      </c>
      <c r="B74" s="402" t="s">
        <v>493</v>
      </c>
      <c r="C74" s="403"/>
      <c r="D74" s="403"/>
      <c r="E74" s="403"/>
      <c r="F74" s="403"/>
      <c r="G74" s="403"/>
      <c r="H74" s="403"/>
      <c r="I74" s="403"/>
      <c r="J74" s="403"/>
      <c r="K74" s="403"/>
      <c r="L74" s="403"/>
      <c r="M74" s="403"/>
      <c r="N74" s="403"/>
      <c r="O74" s="403"/>
      <c r="P74" s="403"/>
      <c r="Q74" s="403"/>
      <c r="R74" s="403"/>
      <c r="S74" s="403"/>
      <c r="T74" s="403"/>
      <c r="U74" s="403"/>
      <c r="V74" s="403"/>
      <c r="W74" s="404"/>
      <c r="X74" s="228"/>
      <c r="Y74" s="229"/>
    </row>
    <row r="75" spans="1:25" ht="36" customHeight="1" x14ac:dyDescent="0.2">
      <c r="A75" s="227">
        <v>10</v>
      </c>
      <c r="B75" s="402" t="s">
        <v>494</v>
      </c>
      <c r="C75" s="403"/>
      <c r="D75" s="403"/>
      <c r="E75" s="403"/>
      <c r="F75" s="403"/>
      <c r="G75" s="403"/>
      <c r="H75" s="403"/>
      <c r="I75" s="403"/>
      <c r="J75" s="403"/>
      <c r="K75" s="403"/>
      <c r="L75" s="403"/>
      <c r="M75" s="403"/>
      <c r="N75" s="403"/>
      <c r="O75" s="403"/>
      <c r="P75" s="403"/>
      <c r="Q75" s="403"/>
      <c r="R75" s="403"/>
      <c r="S75" s="403"/>
      <c r="T75" s="403"/>
      <c r="U75" s="403"/>
      <c r="V75" s="403"/>
      <c r="W75" s="404"/>
      <c r="X75" s="228"/>
      <c r="Y75" s="229"/>
    </row>
    <row r="76" spans="1:25" ht="36" customHeight="1" x14ac:dyDescent="0.2">
      <c r="A76" s="227">
        <v>11</v>
      </c>
      <c r="B76" s="402" t="s">
        <v>495</v>
      </c>
      <c r="C76" s="403"/>
      <c r="D76" s="403"/>
      <c r="E76" s="403"/>
      <c r="F76" s="403"/>
      <c r="G76" s="403"/>
      <c r="H76" s="403"/>
      <c r="I76" s="403"/>
      <c r="J76" s="403"/>
      <c r="K76" s="403"/>
      <c r="L76" s="403"/>
      <c r="M76" s="403"/>
      <c r="N76" s="403"/>
      <c r="O76" s="403"/>
      <c r="P76" s="403"/>
      <c r="Q76" s="403"/>
      <c r="R76" s="403"/>
      <c r="S76" s="403"/>
      <c r="T76" s="403"/>
      <c r="U76" s="403"/>
      <c r="V76" s="403"/>
      <c r="W76" s="404"/>
      <c r="X76" s="228"/>
      <c r="Y76" s="229"/>
    </row>
    <row r="77" spans="1:25" ht="36" customHeight="1" x14ac:dyDescent="0.2">
      <c r="A77" s="234">
        <v>12</v>
      </c>
      <c r="B77" s="429" t="s">
        <v>496</v>
      </c>
      <c r="C77" s="430"/>
      <c r="D77" s="430"/>
      <c r="E77" s="430"/>
      <c r="F77" s="430"/>
      <c r="G77" s="430"/>
      <c r="H77" s="430"/>
      <c r="I77" s="430"/>
      <c r="J77" s="430"/>
      <c r="K77" s="430"/>
      <c r="L77" s="430"/>
      <c r="M77" s="430"/>
      <c r="N77" s="430"/>
      <c r="O77" s="430"/>
      <c r="P77" s="430"/>
      <c r="Q77" s="430"/>
      <c r="R77" s="430"/>
      <c r="S77" s="430"/>
      <c r="T77" s="430"/>
      <c r="U77" s="430"/>
      <c r="V77" s="430"/>
      <c r="W77" s="431"/>
      <c r="X77" s="228"/>
      <c r="Y77" s="235"/>
    </row>
    <row r="78" spans="1:25" ht="36" customHeight="1" x14ac:dyDescent="0.2">
      <c r="A78" s="225" t="s">
        <v>195</v>
      </c>
      <c r="B78" s="421" t="s">
        <v>497</v>
      </c>
      <c r="C78" s="422"/>
      <c r="D78" s="422"/>
      <c r="E78" s="422"/>
      <c r="F78" s="422"/>
      <c r="G78" s="422"/>
      <c r="H78" s="422"/>
      <c r="I78" s="422"/>
      <c r="J78" s="422"/>
      <c r="K78" s="422"/>
      <c r="L78" s="422"/>
      <c r="M78" s="422"/>
      <c r="N78" s="422"/>
      <c r="O78" s="422"/>
      <c r="P78" s="422"/>
      <c r="Q78" s="422"/>
      <c r="R78" s="422"/>
      <c r="S78" s="422"/>
      <c r="T78" s="422"/>
      <c r="U78" s="422"/>
      <c r="V78" s="422"/>
      <c r="W78" s="423"/>
      <c r="X78" s="226" t="s">
        <v>30</v>
      </c>
      <c r="Y78" s="226" t="s">
        <v>436</v>
      </c>
    </row>
    <row r="79" spans="1:25" ht="36" customHeight="1" x14ac:dyDescent="0.2">
      <c r="A79" s="236">
        <v>1</v>
      </c>
      <c r="B79" s="426" t="s">
        <v>546</v>
      </c>
      <c r="C79" s="427"/>
      <c r="D79" s="427"/>
      <c r="E79" s="427"/>
      <c r="F79" s="427"/>
      <c r="G79" s="427"/>
      <c r="H79" s="427"/>
      <c r="I79" s="427"/>
      <c r="J79" s="427"/>
      <c r="K79" s="427"/>
      <c r="L79" s="427"/>
      <c r="M79" s="427"/>
      <c r="N79" s="427"/>
      <c r="O79" s="427"/>
      <c r="P79" s="427"/>
      <c r="Q79" s="427"/>
      <c r="R79" s="427"/>
      <c r="S79" s="427"/>
      <c r="T79" s="427"/>
      <c r="U79" s="427"/>
      <c r="V79" s="427"/>
      <c r="W79" s="428"/>
      <c r="X79" s="228"/>
      <c r="Y79" s="237"/>
    </row>
    <row r="80" spans="1:25" ht="36" customHeight="1" x14ac:dyDescent="0.2">
      <c r="A80" s="227">
        <v>2</v>
      </c>
      <c r="B80" s="402" t="s">
        <v>545</v>
      </c>
      <c r="C80" s="403"/>
      <c r="D80" s="403"/>
      <c r="E80" s="403"/>
      <c r="F80" s="403"/>
      <c r="G80" s="403"/>
      <c r="H80" s="403"/>
      <c r="I80" s="403"/>
      <c r="J80" s="403"/>
      <c r="K80" s="403"/>
      <c r="L80" s="403"/>
      <c r="M80" s="403"/>
      <c r="N80" s="403"/>
      <c r="O80" s="403"/>
      <c r="P80" s="403"/>
      <c r="Q80" s="403"/>
      <c r="R80" s="403"/>
      <c r="S80" s="403"/>
      <c r="T80" s="403"/>
      <c r="U80" s="403"/>
      <c r="V80" s="403"/>
      <c r="W80" s="404"/>
      <c r="X80" s="228"/>
      <c r="Y80" s="229"/>
    </row>
    <row r="81" spans="1:25" ht="46.5" customHeight="1" x14ac:dyDescent="0.2">
      <c r="A81" s="227">
        <v>3</v>
      </c>
      <c r="B81" s="402" t="s">
        <v>498</v>
      </c>
      <c r="C81" s="403"/>
      <c r="D81" s="403"/>
      <c r="E81" s="403"/>
      <c r="F81" s="403"/>
      <c r="G81" s="403"/>
      <c r="H81" s="403"/>
      <c r="I81" s="403"/>
      <c r="J81" s="403"/>
      <c r="K81" s="403"/>
      <c r="L81" s="403"/>
      <c r="M81" s="403"/>
      <c r="N81" s="403"/>
      <c r="O81" s="403"/>
      <c r="P81" s="403"/>
      <c r="Q81" s="403"/>
      <c r="R81" s="403"/>
      <c r="S81" s="403"/>
      <c r="T81" s="403"/>
      <c r="U81" s="403"/>
      <c r="V81" s="403"/>
      <c r="W81" s="404"/>
      <c r="X81" s="228"/>
      <c r="Y81" s="229"/>
    </row>
    <row r="82" spans="1:25" ht="36" customHeight="1" x14ac:dyDescent="0.2">
      <c r="A82" s="232">
        <v>4</v>
      </c>
      <c r="B82" s="405" t="s">
        <v>499</v>
      </c>
      <c r="C82" s="406"/>
      <c r="D82" s="406"/>
      <c r="E82" s="406"/>
      <c r="F82" s="406"/>
      <c r="G82" s="406"/>
      <c r="H82" s="406"/>
      <c r="I82" s="406"/>
      <c r="J82" s="406"/>
      <c r="K82" s="406"/>
      <c r="L82" s="406"/>
      <c r="M82" s="406"/>
      <c r="N82" s="406"/>
      <c r="O82" s="406"/>
      <c r="P82" s="406"/>
      <c r="Q82" s="406"/>
      <c r="R82" s="406"/>
      <c r="S82" s="406"/>
      <c r="T82" s="406"/>
      <c r="U82" s="406"/>
      <c r="V82" s="406"/>
      <c r="W82" s="407"/>
      <c r="X82" s="228"/>
      <c r="Y82" s="231"/>
    </row>
    <row r="83" spans="1:25" ht="36" customHeight="1" x14ac:dyDescent="0.2">
      <c r="A83" s="227">
        <v>5</v>
      </c>
      <c r="B83" s="402" t="s">
        <v>500</v>
      </c>
      <c r="C83" s="403"/>
      <c r="D83" s="403"/>
      <c r="E83" s="403"/>
      <c r="F83" s="403"/>
      <c r="G83" s="403"/>
      <c r="H83" s="403"/>
      <c r="I83" s="403"/>
      <c r="J83" s="403"/>
      <c r="K83" s="403"/>
      <c r="L83" s="403"/>
      <c r="M83" s="403"/>
      <c r="N83" s="403"/>
      <c r="O83" s="403"/>
      <c r="P83" s="403"/>
      <c r="Q83" s="403"/>
      <c r="R83" s="403"/>
      <c r="S83" s="403"/>
      <c r="T83" s="403"/>
      <c r="U83" s="403"/>
      <c r="V83" s="403"/>
      <c r="W83" s="404"/>
      <c r="X83" s="228"/>
      <c r="Y83" s="229"/>
    </row>
    <row r="84" spans="1:25" ht="36" customHeight="1" x14ac:dyDescent="0.2">
      <c r="A84" s="227">
        <v>6</v>
      </c>
      <c r="B84" s="402" t="s">
        <v>501</v>
      </c>
      <c r="C84" s="403"/>
      <c r="D84" s="403"/>
      <c r="E84" s="403"/>
      <c r="F84" s="403"/>
      <c r="G84" s="403"/>
      <c r="H84" s="403"/>
      <c r="I84" s="403"/>
      <c r="J84" s="403"/>
      <c r="K84" s="403"/>
      <c r="L84" s="403"/>
      <c r="M84" s="403"/>
      <c r="N84" s="403"/>
      <c r="O84" s="403"/>
      <c r="P84" s="403"/>
      <c r="Q84" s="403"/>
      <c r="R84" s="403"/>
      <c r="S84" s="403"/>
      <c r="T84" s="403"/>
      <c r="U84" s="403"/>
      <c r="V84" s="403"/>
      <c r="W84" s="404"/>
      <c r="X84" s="228"/>
      <c r="Y84" s="229"/>
    </row>
    <row r="85" spans="1:25" ht="36" customHeight="1" x14ac:dyDescent="0.2">
      <c r="A85" s="227">
        <v>7</v>
      </c>
      <c r="B85" s="402" t="s">
        <v>502</v>
      </c>
      <c r="C85" s="403"/>
      <c r="D85" s="403"/>
      <c r="E85" s="403"/>
      <c r="F85" s="403"/>
      <c r="G85" s="403"/>
      <c r="H85" s="403"/>
      <c r="I85" s="403"/>
      <c r="J85" s="403"/>
      <c r="K85" s="403"/>
      <c r="L85" s="403"/>
      <c r="M85" s="403"/>
      <c r="N85" s="403"/>
      <c r="O85" s="403"/>
      <c r="P85" s="403"/>
      <c r="Q85" s="403"/>
      <c r="R85" s="403"/>
      <c r="S85" s="403"/>
      <c r="T85" s="403"/>
      <c r="U85" s="403"/>
      <c r="V85" s="403"/>
      <c r="W85" s="404"/>
      <c r="X85" s="228"/>
      <c r="Y85" s="229"/>
    </row>
    <row r="86" spans="1:25" ht="36" customHeight="1" x14ac:dyDescent="0.2">
      <c r="A86" s="227">
        <v>8</v>
      </c>
      <c r="B86" s="402" t="s">
        <v>503</v>
      </c>
      <c r="C86" s="403"/>
      <c r="D86" s="403"/>
      <c r="E86" s="403"/>
      <c r="F86" s="403"/>
      <c r="G86" s="403"/>
      <c r="H86" s="403"/>
      <c r="I86" s="403"/>
      <c r="J86" s="403"/>
      <c r="K86" s="403"/>
      <c r="L86" s="403"/>
      <c r="M86" s="403"/>
      <c r="N86" s="403"/>
      <c r="O86" s="403"/>
      <c r="P86" s="403"/>
      <c r="Q86" s="403"/>
      <c r="R86" s="403"/>
      <c r="S86" s="403"/>
      <c r="T86" s="403"/>
      <c r="U86" s="403"/>
      <c r="V86" s="403"/>
      <c r="W86" s="404"/>
      <c r="X86" s="228"/>
      <c r="Y86" s="229"/>
    </row>
    <row r="87" spans="1:25" ht="30" customHeight="1" x14ac:dyDescent="0.2">
      <c r="A87" s="225" t="s">
        <v>198</v>
      </c>
      <c r="B87" s="421" t="s">
        <v>504</v>
      </c>
      <c r="C87" s="422"/>
      <c r="D87" s="422"/>
      <c r="E87" s="422"/>
      <c r="F87" s="422"/>
      <c r="G87" s="422"/>
      <c r="H87" s="422"/>
      <c r="I87" s="422"/>
      <c r="J87" s="422"/>
      <c r="K87" s="422"/>
      <c r="L87" s="422"/>
      <c r="M87" s="422"/>
      <c r="N87" s="422"/>
      <c r="O87" s="422"/>
      <c r="P87" s="422"/>
      <c r="Q87" s="422"/>
      <c r="R87" s="422"/>
      <c r="S87" s="422"/>
      <c r="T87" s="422"/>
      <c r="U87" s="422"/>
      <c r="V87" s="422"/>
      <c r="W87" s="423"/>
      <c r="X87" s="226" t="s">
        <v>30</v>
      </c>
      <c r="Y87" s="226" t="s">
        <v>436</v>
      </c>
    </row>
    <row r="88" spans="1:25" ht="36" customHeight="1" x14ac:dyDescent="0.2">
      <c r="A88" s="227">
        <v>1</v>
      </c>
      <c r="B88" s="402" t="s">
        <v>505</v>
      </c>
      <c r="C88" s="403"/>
      <c r="D88" s="403"/>
      <c r="E88" s="403"/>
      <c r="F88" s="403"/>
      <c r="G88" s="403"/>
      <c r="H88" s="403"/>
      <c r="I88" s="403"/>
      <c r="J88" s="403"/>
      <c r="K88" s="403"/>
      <c r="L88" s="403"/>
      <c r="M88" s="403"/>
      <c r="N88" s="403"/>
      <c r="O88" s="403"/>
      <c r="P88" s="403"/>
      <c r="Q88" s="403"/>
      <c r="R88" s="403"/>
      <c r="S88" s="403"/>
      <c r="T88" s="403"/>
      <c r="U88" s="403"/>
      <c r="V88" s="403"/>
      <c r="W88" s="404"/>
      <c r="X88" s="228"/>
      <c r="Y88" s="229"/>
    </row>
    <row r="89" spans="1:25" ht="36" customHeight="1" x14ac:dyDescent="0.2">
      <c r="A89" s="227">
        <v>2</v>
      </c>
      <c r="B89" s="402" t="s">
        <v>506</v>
      </c>
      <c r="C89" s="403"/>
      <c r="D89" s="403"/>
      <c r="E89" s="403"/>
      <c r="F89" s="403"/>
      <c r="G89" s="403"/>
      <c r="H89" s="403"/>
      <c r="I89" s="403"/>
      <c r="J89" s="403"/>
      <c r="K89" s="403"/>
      <c r="L89" s="403"/>
      <c r="M89" s="403"/>
      <c r="N89" s="403"/>
      <c r="O89" s="403"/>
      <c r="P89" s="403"/>
      <c r="Q89" s="403"/>
      <c r="R89" s="403"/>
      <c r="S89" s="403"/>
      <c r="T89" s="403"/>
      <c r="U89" s="403"/>
      <c r="V89" s="403"/>
      <c r="W89" s="404"/>
      <c r="X89" s="228"/>
      <c r="Y89" s="229"/>
    </row>
    <row r="90" spans="1:25" ht="36" customHeight="1" x14ac:dyDescent="0.2">
      <c r="A90" s="227">
        <v>3</v>
      </c>
      <c r="B90" s="402" t="s">
        <v>507</v>
      </c>
      <c r="C90" s="403"/>
      <c r="D90" s="403"/>
      <c r="E90" s="403"/>
      <c r="F90" s="403"/>
      <c r="G90" s="403"/>
      <c r="H90" s="403"/>
      <c r="I90" s="403"/>
      <c r="J90" s="403"/>
      <c r="K90" s="403"/>
      <c r="L90" s="403"/>
      <c r="M90" s="403"/>
      <c r="N90" s="403"/>
      <c r="O90" s="403"/>
      <c r="P90" s="403"/>
      <c r="Q90" s="403"/>
      <c r="R90" s="403"/>
      <c r="S90" s="403"/>
      <c r="T90" s="403"/>
      <c r="U90" s="403"/>
      <c r="V90" s="403"/>
      <c r="W90" s="404"/>
      <c r="X90" s="228"/>
      <c r="Y90" s="229"/>
    </row>
    <row r="91" spans="1:25" ht="36" customHeight="1" x14ac:dyDescent="0.2">
      <c r="A91" s="227">
        <v>4</v>
      </c>
      <c r="B91" s="402" t="s">
        <v>508</v>
      </c>
      <c r="C91" s="403"/>
      <c r="D91" s="403"/>
      <c r="E91" s="403"/>
      <c r="F91" s="403"/>
      <c r="G91" s="403"/>
      <c r="H91" s="403"/>
      <c r="I91" s="403"/>
      <c r="J91" s="403"/>
      <c r="K91" s="403"/>
      <c r="L91" s="403"/>
      <c r="M91" s="403"/>
      <c r="N91" s="403"/>
      <c r="O91" s="403"/>
      <c r="P91" s="403"/>
      <c r="Q91" s="403"/>
      <c r="R91" s="403"/>
      <c r="S91" s="403"/>
      <c r="T91" s="403"/>
      <c r="U91" s="403"/>
      <c r="V91" s="403"/>
      <c r="W91" s="404"/>
      <c r="X91" s="228"/>
      <c r="Y91" s="229"/>
    </row>
    <row r="92" spans="1:25" ht="36" customHeight="1" x14ac:dyDescent="0.2">
      <c r="A92" s="227">
        <v>5</v>
      </c>
      <c r="B92" s="432" t="s">
        <v>509</v>
      </c>
      <c r="C92" s="433"/>
      <c r="D92" s="433"/>
      <c r="E92" s="433"/>
      <c r="F92" s="433"/>
      <c r="G92" s="433"/>
      <c r="H92" s="433"/>
      <c r="I92" s="433"/>
      <c r="J92" s="433"/>
      <c r="K92" s="433"/>
      <c r="L92" s="433"/>
      <c r="M92" s="433"/>
      <c r="N92" s="433"/>
      <c r="O92" s="433"/>
      <c r="P92" s="433"/>
      <c r="Q92" s="433"/>
      <c r="R92" s="433"/>
      <c r="S92" s="433"/>
      <c r="T92" s="433"/>
      <c r="U92" s="433"/>
      <c r="V92" s="433"/>
      <c r="W92" s="434"/>
      <c r="X92" s="228"/>
      <c r="Y92" s="229"/>
    </row>
    <row r="93" spans="1:25" ht="36" customHeight="1" x14ac:dyDescent="0.2">
      <c r="A93" s="227">
        <v>6</v>
      </c>
      <c r="B93" s="402" t="s">
        <v>510</v>
      </c>
      <c r="C93" s="403"/>
      <c r="D93" s="403"/>
      <c r="E93" s="403"/>
      <c r="F93" s="403"/>
      <c r="G93" s="403"/>
      <c r="H93" s="403"/>
      <c r="I93" s="403"/>
      <c r="J93" s="403"/>
      <c r="K93" s="403"/>
      <c r="L93" s="403"/>
      <c r="M93" s="403"/>
      <c r="N93" s="403"/>
      <c r="O93" s="403"/>
      <c r="P93" s="403"/>
      <c r="Q93" s="403"/>
      <c r="R93" s="403"/>
      <c r="S93" s="403"/>
      <c r="T93" s="403"/>
      <c r="U93" s="403"/>
      <c r="V93" s="403"/>
      <c r="W93" s="404"/>
      <c r="X93" s="228"/>
      <c r="Y93" s="229"/>
    </row>
    <row r="94" spans="1:25" ht="36" customHeight="1" x14ac:dyDescent="0.2">
      <c r="A94" s="227">
        <v>7</v>
      </c>
      <c r="B94" s="402" t="s">
        <v>464</v>
      </c>
      <c r="C94" s="403"/>
      <c r="D94" s="403"/>
      <c r="E94" s="403"/>
      <c r="F94" s="403"/>
      <c r="G94" s="403"/>
      <c r="H94" s="403"/>
      <c r="I94" s="403"/>
      <c r="J94" s="403"/>
      <c r="K94" s="403"/>
      <c r="L94" s="403"/>
      <c r="M94" s="403"/>
      <c r="N94" s="403"/>
      <c r="O94" s="403"/>
      <c r="P94" s="403"/>
      <c r="Q94" s="403"/>
      <c r="R94" s="403"/>
      <c r="S94" s="403"/>
      <c r="T94" s="403"/>
      <c r="U94" s="403"/>
      <c r="V94" s="403"/>
      <c r="W94" s="404"/>
      <c r="X94" s="228"/>
      <c r="Y94" s="229"/>
    </row>
    <row r="95" spans="1:25" ht="36" customHeight="1" x14ac:dyDescent="0.2">
      <c r="A95" s="227">
        <v>8</v>
      </c>
      <c r="B95" s="402" t="s">
        <v>511</v>
      </c>
      <c r="C95" s="403"/>
      <c r="D95" s="403"/>
      <c r="E95" s="403"/>
      <c r="F95" s="403"/>
      <c r="G95" s="403"/>
      <c r="H95" s="403"/>
      <c r="I95" s="403"/>
      <c r="J95" s="403"/>
      <c r="K95" s="403"/>
      <c r="L95" s="403"/>
      <c r="M95" s="403"/>
      <c r="N95" s="403"/>
      <c r="O95" s="403"/>
      <c r="P95" s="403"/>
      <c r="Q95" s="403"/>
      <c r="R95" s="403"/>
      <c r="S95" s="403"/>
      <c r="T95" s="403"/>
      <c r="U95" s="403"/>
      <c r="V95" s="403"/>
      <c r="W95" s="404"/>
      <c r="X95" s="228"/>
      <c r="Y95" s="229"/>
    </row>
    <row r="96" spans="1:25" ht="36" customHeight="1" x14ac:dyDescent="0.2">
      <c r="A96" s="227">
        <v>9</v>
      </c>
      <c r="B96" s="402" t="s">
        <v>512</v>
      </c>
      <c r="C96" s="403"/>
      <c r="D96" s="403"/>
      <c r="E96" s="403"/>
      <c r="F96" s="403"/>
      <c r="G96" s="403"/>
      <c r="H96" s="403"/>
      <c r="I96" s="403"/>
      <c r="J96" s="403"/>
      <c r="K96" s="403"/>
      <c r="L96" s="403"/>
      <c r="M96" s="403"/>
      <c r="N96" s="403"/>
      <c r="O96" s="403"/>
      <c r="P96" s="403"/>
      <c r="Q96" s="403"/>
      <c r="R96" s="403"/>
      <c r="S96" s="403"/>
      <c r="T96" s="403"/>
      <c r="U96" s="403"/>
      <c r="V96" s="403"/>
      <c r="W96" s="404"/>
      <c r="X96" s="228"/>
      <c r="Y96" s="229"/>
    </row>
    <row r="97" spans="1:25" ht="30" customHeight="1" x14ac:dyDescent="0.2">
      <c r="A97" s="225" t="s">
        <v>0</v>
      </c>
      <c r="B97" s="421" t="s">
        <v>513</v>
      </c>
      <c r="C97" s="422"/>
      <c r="D97" s="422"/>
      <c r="E97" s="422"/>
      <c r="F97" s="422"/>
      <c r="G97" s="422"/>
      <c r="H97" s="422"/>
      <c r="I97" s="422"/>
      <c r="J97" s="422"/>
      <c r="K97" s="422"/>
      <c r="L97" s="422"/>
      <c r="M97" s="422"/>
      <c r="N97" s="422"/>
      <c r="O97" s="422"/>
      <c r="P97" s="422"/>
      <c r="Q97" s="422"/>
      <c r="R97" s="422"/>
      <c r="S97" s="422"/>
      <c r="T97" s="422"/>
      <c r="U97" s="422"/>
      <c r="V97" s="422"/>
      <c r="W97" s="423"/>
      <c r="X97" s="226" t="s">
        <v>30</v>
      </c>
      <c r="Y97" s="226" t="s">
        <v>436</v>
      </c>
    </row>
    <row r="98" spans="1:25" ht="36" customHeight="1" x14ac:dyDescent="0.2">
      <c r="A98" s="227">
        <v>1</v>
      </c>
      <c r="B98" s="402" t="s">
        <v>514</v>
      </c>
      <c r="C98" s="403"/>
      <c r="D98" s="403"/>
      <c r="E98" s="403"/>
      <c r="F98" s="403"/>
      <c r="G98" s="403"/>
      <c r="H98" s="403"/>
      <c r="I98" s="403"/>
      <c r="J98" s="403"/>
      <c r="K98" s="403"/>
      <c r="L98" s="403"/>
      <c r="M98" s="403"/>
      <c r="N98" s="403"/>
      <c r="O98" s="403"/>
      <c r="P98" s="403"/>
      <c r="Q98" s="403"/>
      <c r="R98" s="403"/>
      <c r="S98" s="403"/>
      <c r="T98" s="403"/>
      <c r="U98" s="403"/>
      <c r="V98" s="403"/>
      <c r="W98" s="404"/>
      <c r="X98" s="228"/>
      <c r="Y98" s="229"/>
    </row>
    <row r="99" spans="1:25" ht="36" customHeight="1" x14ac:dyDescent="0.2">
      <c r="A99" s="227">
        <v>2</v>
      </c>
      <c r="B99" s="402" t="s">
        <v>515</v>
      </c>
      <c r="C99" s="403"/>
      <c r="D99" s="403"/>
      <c r="E99" s="403"/>
      <c r="F99" s="403"/>
      <c r="G99" s="403"/>
      <c r="H99" s="403"/>
      <c r="I99" s="403"/>
      <c r="J99" s="403"/>
      <c r="K99" s="403"/>
      <c r="L99" s="403"/>
      <c r="M99" s="403"/>
      <c r="N99" s="403"/>
      <c r="O99" s="403"/>
      <c r="P99" s="403"/>
      <c r="Q99" s="403"/>
      <c r="R99" s="403"/>
      <c r="S99" s="403"/>
      <c r="T99" s="403"/>
      <c r="U99" s="403"/>
      <c r="V99" s="403"/>
      <c r="W99" s="404"/>
      <c r="X99" s="228"/>
      <c r="Y99" s="229"/>
    </row>
    <row r="100" spans="1:25" ht="62.25" customHeight="1" x14ac:dyDescent="0.2">
      <c r="A100" s="227">
        <v>3</v>
      </c>
      <c r="B100" s="402" t="s">
        <v>516</v>
      </c>
      <c r="C100" s="403"/>
      <c r="D100" s="403"/>
      <c r="E100" s="403"/>
      <c r="F100" s="403"/>
      <c r="G100" s="403"/>
      <c r="H100" s="403"/>
      <c r="I100" s="403"/>
      <c r="J100" s="403"/>
      <c r="K100" s="403"/>
      <c r="L100" s="403"/>
      <c r="M100" s="403"/>
      <c r="N100" s="403"/>
      <c r="O100" s="403"/>
      <c r="P100" s="403"/>
      <c r="Q100" s="403"/>
      <c r="R100" s="403"/>
      <c r="S100" s="403"/>
      <c r="T100" s="403"/>
      <c r="U100" s="403"/>
      <c r="V100" s="403"/>
      <c r="W100" s="404"/>
      <c r="X100" s="228"/>
      <c r="Y100" s="229"/>
    </row>
    <row r="101" spans="1:25" ht="36" customHeight="1" x14ac:dyDescent="0.2">
      <c r="A101" s="227">
        <v>4</v>
      </c>
      <c r="B101" s="402" t="s">
        <v>517</v>
      </c>
      <c r="C101" s="403"/>
      <c r="D101" s="403"/>
      <c r="E101" s="403"/>
      <c r="F101" s="403"/>
      <c r="G101" s="403"/>
      <c r="H101" s="403"/>
      <c r="I101" s="403"/>
      <c r="J101" s="403"/>
      <c r="K101" s="403"/>
      <c r="L101" s="403"/>
      <c r="M101" s="403"/>
      <c r="N101" s="403"/>
      <c r="O101" s="403"/>
      <c r="P101" s="403"/>
      <c r="Q101" s="403"/>
      <c r="R101" s="403"/>
      <c r="S101" s="403"/>
      <c r="T101" s="403"/>
      <c r="U101" s="403"/>
      <c r="V101" s="403"/>
      <c r="W101" s="404"/>
      <c r="X101" s="228"/>
      <c r="Y101" s="229"/>
    </row>
    <row r="102" spans="1:25" ht="36" customHeight="1" x14ac:dyDescent="0.2">
      <c r="A102" s="227">
        <v>5</v>
      </c>
      <c r="B102" s="402" t="s">
        <v>518</v>
      </c>
      <c r="C102" s="403"/>
      <c r="D102" s="403"/>
      <c r="E102" s="403"/>
      <c r="F102" s="403"/>
      <c r="G102" s="403"/>
      <c r="H102" s="403"/>
      <c r="I102" s="403"/>
      <c r="J102" s="403"/>
      <c r="K102" s="403"/>
      <c r="L102" s="403"/>
      <c r="M102" s="403"/>
      <c r="N102" s="403"/>
      <c r="O102" s="403"/>
      <c r="P102" s="403"/>
      <c r="Q102" s="403"/>
      <c r="R102" s="403"/>
      <c r="S102" s="403"/>
      <c r="T102" s="403"/>
      <c r="U102" s="403"/>
      <c r="V102" s="403"/>
      <c r="W102" s="404"/>
      <c r="X102" s="228"/>
      <c r="Y102" s="229"/>
    </row>
    <row r="103" spans="1:25" ht="36" customHeight="1" x14ac:dyDescent="0.2">
      <c r="A103" s="227">
        <v>6</v>
      </c>
      <c r="B103" s="402" t="s">
        <v>519</v>
      </c>
      <c r="C103" s="403"/>
      <c r="D103" s="403"/>
      <c r="E103" s="403"/>
      <c r="F103" s="403"/>
      <c r="G103" s="403"/>
      <c r="H103" s="403"/>
      <c r="I103" s="403"/>
      <c r="J103" s="403"/>
      <c r="K103" s="403"/>
      <c r="L103" s="403"/>
      <c r="M103" s="403"/>
      <c r="N103" s="403"/>
      <c r="O103" s="403"/>
      <c r="P103" s="403"/>
      <c r="Q103" s="403"/>
      <c r="R103" s="403"/>
      <c r="S103" s="403"/>
      <c r="T103" s="403"/>
      <c r="U103" s="403"/>
      <c r="V103" s="403"/>
      <c r="W103" s="404"/>
      <c r="X103" s="228"/>
      <c r="Y103" s="229"/>
    </row>
    <row r="104" spans="1:25" s="5" customFormat="1" ht="30" customHeight="1" x14ac:dyDescent="0.2">
      <c r="A104" s="424" t="s">
        <v>520</v>
      </c>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270"/>
      <c r="Y104" s="271"/>
    </row>
    <row r="105" spans="1:25" ht="30" customHeight="1" x14ac:dyDescent="0.2">
      <c r="A105" s="226" t="s">
        <v>93</v>
      </c>
      <c r="B105" s="418" t="s">
        <v>521</v>
      </c>
      <c r="C105" s="419"/>
      <c r="D105" s="419"/>
      <c r="E105" s="419"/>
      <c r="F105" s="419"/>
      <c r="G105" s="419"/>
      <c r="H105" s="419"/>
      <c r="I105" s="419"/>
      <c r="J105" s="419"/>
      <c r="K105" s="419"/>
      <c r="L105" s="419"/>
      <c r="M105" s="419"/>
      <c r="N105" s="419"/>
      <c r="O105" s="419"/>
      <c r="P105" s="419"/>
      <c r="Q105" s="419"/>
      <c r="R105" s="419"/>
      <c r="S105" s="419"/>
      <c r="T105" s="419"/>
      <c r="U105" s="419"/>
      <c r="V105" s="419"/>
      <c r="W105" s="420"/>
      <c r="X105" s="226" t="s">
        <v>30</v>
      </c>
      <c r="Y105" s="226" t="s">
        <v>436</v>
      </c>
    </row>
    <row r="106" spans="1:25" ht="36" customHeight="1" x14ac:dyDescent="0.2">
      <c r="A106" s="227">
        <v>1</v>
      </c>
      <c r="B106" s="402" t="s">
        <v>522</v>
      </c>
      <c r="C106" s="403"/>
      <c r="D106" s="403"/>
      <c r="E106" s="403"/>
      <c r="F106" s="403"/>
      <c r="G106" s="403"/>
      <c r="H106" s="403"/>
      <c r="I106" s="403"/>
      <c r="J106" s="403"/>
      <c r="K106" s="403"/>
      <c r="L106" s="403"/>
      <c r="M106" s="403"/>
      <c r="N106" s="403"/>
      <c r="O106" s="403"/>
      <c r="P106" s="403"/>
      <c r="Q106" s="403"/>
      <c r="R106" s="403"/>
      <c r="S106" s="403"/>
      <c r="T106" s="403"/>
      <c r="U106" s="403"/>
      <c r="V106" s="403"/>
      <c r="W106" s="404"/>
      <c r="X106" s="228"/>
      <c r="Y106" s="229"/>
    </row>
    <row r="107" spans="1:25" ht="64.5" customHeight="1" x14ac:dyDescent="0.2">
      <c r="A107" s="227">
        <v>2</v>
      </c>
      <c r="B107" s="402" t="s">
        <v>523</v>
      </c>
      <c r="C107" s="403"/>
      <c r="D107" s="403"/>
      <c r="E107" s="403"/>
      <c r="F107" s="403"/>
      <c r="G107" s="403"/>
      <c r="H107" s="403"/>
      <c r="I107" s="403"/>
      <c r="J107" s="403"/>
      <c r="K107" s="403"/>
      <c r="L107" s="403"/>
      <c r="M107" s="403"/>
      <c r="N107" s="403"/>
      <c r="O107" s="403"/>
      <c r="P107" s="403"/>
      <c r="Q107" s="403"/>
      <c r="R107" s="403"/>
      <c r="S107" s="403"/>
      <c r="T107" s="403"/>
      <c r="U107" s="403"/>
      <c r="V107" s="403"/>
      <c r="W107" s="404"/>
      <c r="X107" s="228"/>
      <c r="Y107" s="229"/>
    </row>
    <row r="108" spans="1:25" ht="36" customHeight="1" x14ac:dyDescent="0.2">
      <c r="A108" s="227">
        <v>3</v>
      </c>
      <c r="B108" s="402" t="s">
        <v>524</v>
      </c>
      <c r="C108" s="403"/>
      <c r="D108" s="403"/>
      <c r="E108" s="403"/>
      <c r="F108" s="403"/>
      <c r="G108" s="403"/>
      <c r="H108" s="403"/>
      <c r="I108" s="403"/>
      <c r="J108" s="403"/>
      <c r="K108" s="403"/>
      <c r="L108" s="403"/>
      <c r="M108" s="403"/>
      <c r="N108" s="403"/>
      <c r="O108" s="403"/>
      <c r="P108" s="403"/>
      <c r="Q108" s="403"/>
      <c r="R108" s="403"/>
      <c r="S108" s="403"/>
      <c r="T108" s="403"/>
      <c r="U108" s="403"/>
      <c r="V108" s="403"/>
      <c r="W108" s="404"/>
      <c r="X108" s="228"/>
      <c r="Y108" s="229"/>
    </row>
    <row r="109" spans="1:25" ht="36" customHeight="1" x14ac:dyDescent="0.2">
      <c r="A109" s="227">
        <v>4</v>
      </c>
      <c r="B109" s="402" t="s">
        <v>525</v>
      </c>
      <c r="C109" s="403"/>
      <c r="D109" s="403"/>
      <c r="E109" s="403"/>
      <c r="F109" s="403"/>
      <c r="G109" s="403"/>
      <c r="H109" s="403"/>
      <c r="I109" s="403"/>
      <c r="J109" s="403"/>
      <c r="K109" s="403"/>
      <c r="L109" s="403"/>
      <c r="M109" s="403"/>
      <c r="N109" s="403"/>
      <c r="O109" s="403"/>
      <c r="P109" s="403"/>
      <c r="Q109" s="403"/>
      <c r="R109" s="403"/>
      <c r="S109" s="403"/>
      <c r="T109" s="403"/>
      <c r="U109" s="403"/>
      <c r="V109" s="403"/>
      <c r="W109" s="404"/>
      <c r="X109" s="228"/>
      <c r="Y109" s="229"/>
    </row>
    <row r="110" spans="1:25" ht="36" customHeight="1" x14ac:dyDescent="0.2">
      <c r="A110" s="227">
        <v>5</v>
      </c>
      <c r="B110" s="402" t="s">
        <v>526</v>
      </c>
      <c r="C110" s="403"/>
      <c r="D110" s="403"/>
      <c r="E110" s="403"/>
      <c r="F110" s="403"/>
      <c r="G110" s="403"/>
      <c r="H110" s="403"/>
      <c r="I110" s="403"/>
      <c r="J110" s="403"/>
      <c r="K110" s="403"/>
      <c r="L110" s="403"/>
      <c r="M110" s="403"/>
      <c r="N110" s="403"/>
      <c r="O110" s="403"/>
      <c r="P110" s="403"/>
      <c r="Q110" s="403"/>
      <c r="R110" s="403"/>
      <c r="S110" s="403"/>
      <c r="T110" s="403"/>
      <c r="U110" s="403"/>
      <c r="V110" s="403"/>
      <c r="W110" s="404"/>
      <c r="X110" s="228"/>
      <c r="Y110" s="229"/>
    </row>
    <row r="111" spans="1:25" ht="30" customHeight="1" x14ac:dyDescent="0.2">
      <c r="A111" s="225" t="s">
        <v>94</v>
      </c>
      <c r="B111" s="421" t="s">
        <v>527</v>
      </c>
      <c r="C111" s="422"/>
      <c r="D111" s="422"/>
      <c r="E111" s="422"/>
      <c r="F111" s="422"/>
      <c r="G111" s="422"/>
      <c r="H111" s="422"/>
      <c r="I111" s="422"/>
      <c r="J111" s="422"/>
      <c r="K111" s="422"/>
      <c r="L111" s="422"/>
      <c r="M111" s="422"/>
      <c r="N111" s="422"/>
      <c r="O111" s="422"/>
      <c r="P111" s="422"/>
      <c r="Q111" s="422"/>
      <c r="R111" s="422"/>
      <c r="S111" s="422"/>
      <c r="T111" s="422"/>
      <c r="U111" s="422"/>
      <c r="V111" s="422"/>
      <c r="W111" s="423"/>
      <c r="X111" s="226" t="s">
        <v>30</v>
      </c>
      <c r="Y111" s="226" t="s">
        <v>436</v>
      </c>
    </row>
    <row r="112" spans="1:25" ht="36" customHeight="1" x14ac:dyDescent="0.2">
      <c r="A112" s="227">
        <v>1</v>
      </c>
      <c r="B112" s="402" t="s">
        <v>528</v>
      </c>
      <c r="C112" s="403"/>
      <c r="D112" s="403"/>
      <c r="E112" s="403"/>
      <c r="F112" s="403"/>
      <c r="G112" s="403"/>
      <c r="H112" s="403"/>
      <c r="I112" s="403"/>
      <c r="J112" s="403"/>
      <c r="K112" s="403"/>
      <c r="L112" s="403"/>
      <c r="M112" s="403"/>
      <c r="N112" s="403"/>
      <c r="O112" s="403"/>
      <c r="P112" s="403"/>
      <c r="Q112" s="403"/>
      <c r="R112" s="403"/>
      <c r="S112" s="403"/>
      <c r="T112" s="403"/>
      <c r="U112" s="403"/>
      <c r="V112" s="403"/>
      <c r="W112" s="404"/>
      <c r="X112" s="228"/>
      <c r="Y112" s="229"/>
    </row>
    <row r="113" spans="1:25" ht="36" customHeight="1" x14ac:dyDescent="0.2">
      <c r="A113" s="227">
        <v>2</v>
      </c>
      <c r="B113" s="402" t="s">
        <v>529</v>
      </c>
      <c r="C113" s="403"/>
      <c r="D113" s="403"/>
      <c r="E113" s="403"/>
      <c r="F113" s="403"/>
      <c r="G113" s="403"/>
      <c r="H113" s="403"/>
      <c r="I113" s="403"/>
      <c r="J113" s="403"/>
      <c r="K113" s="403"/>
      <c r="L113" s="403"/>
      <c r="M113" s="403"/>
      <c r="N113" s="403"/>
      <c r="O113" s="403"/>
      <c r="P113" s="403"/>
      <c r="Q113" s="403"/>
      <c r="R113" s="403"/>
      <c r="S113" s="403"/>
      <c r="T113" s="403"/>
      <c r="U113" s="403"/>
      <c r="V113" s="403"/>
      <c r="W113" s="404"/>
      <c r="X113" s="228"/>
      <c r="Y113" s="229"/>
    </row>
    <row r="114" spans="1:25" ht="36" customHeight="1" x14ac:dyDescent="0.2">
      <c r="A114" s="227">
        <v>3</v>
      </c>
      <c r="B114" s="402" t="s">
        <v>530</v>
      </c>
      <c r="C114" s="403"/>
      <c r="D114" s="403"/>
      <c r="E114" s="403"/>
      <c r="F114" s="403"/>
      <c r="G114" s="403"/>
      <c r="H114" s="403"/>
      <c r="I114" s="403"/>
      <c r="J114" s="403"/>
      <c r="K114" s="403"/>
      <c r="L114" s="403"/>
      <c r="M114" s="403"/>
      <c r="N114" s="403"/>
      <c r="O114" s="403"/>
      <c r="P114" s="403"/>
      <c r="Q114" s="403"/>
      <c r="R114" s="403"/>
      <c r="S114" s="403"/>
      <c r="T114" s="403"/>
      <c r="U114" s="403"/>
      <c r="V114" s="403"/>
      <c r="W114" s="404"/>
      <c r="X114" s="228"/>
      <c r="Y114" s="229"/>
    </row>
    <row r="115" spans="1:25" ht="36" customHeight="1" x14ac:dyDescent="0.2">
      <c r="A115" s="227">
        <v>4</v>
      </c>
      <c r="B115" s="402" t="s">
        <v>531</v>
      </c>
      <c r="C115" s="403"/>
      <c r="D115" s="403"/>
      <c r="E115" s="403"/>
      <c r="F115" s="403"/>
      <c r="G115" s="403"/>
      <c r="H115" s="403"/>
      <c r="I115" s="403"/>
      <c r="J115" s="403"/>
      <c r="K115" s="403"/>
      <c r="L115" s="403"/>
      <c r="M115" s="403"/>
      <c r="N115" s="403"/>
      <c r="O115" s="403"/>
      <c r="P115" s="403"/>
      <c r="Q115" s="403"/>
      <c r="R115" s="403"/>
      <c r="S115" s="403"/>
      <c r="T115" s="403"/>
      <c r="U115" s="403"/>
      <c r="V115" s="403"/>
      <c r="W115" s="404"/>
      <c r="X115" s="228"/>
      <c r="Y115" s="229"/>
    </row>
    <row r="116" spans="1:25" s="5" customFormat="1" ht="30" customHeight="1" x14ac:dyDescent="0.2">
      <c r="A116" s="435" t="s">
        <v>532</v>
      </c>
      <c r="B116" s="436"/>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7"/>
    </row>
    <row r="117" spans="1:25" ht="36" customHeight="1" x14ac:dyDescent="0.2">
      <c r="A117" s="228"/>
      <c r="B117" s="438"/>
      <c r="C117" s="439"/>
      <c r="D117" s="439"/>
      <c r="E117" s="439"/>
      <c r="F117" s="439"/>
      <c r="G117" s="439"/>
      <c r="H117" s="439"/>
      <c r="I117" s="439"/>
      <c r="J117" s="439"/>
      <c r="K117" s="439"/>
      <c r="L117" s="439"/>
      <c r="M117" s="439"/>
      <c r="N117" s="439"/>
      <c r="O117" s="439"/>
      <c r="P117" s="439"/>
      <c r="Q117" s="439"/>
      <c r="R117" s="439"/>
      <c r="S117" s="439"/>
      <c r="T117" s="439"/>
      <c r="U117" s="439"/>
      <c r="V117" s="439"/>
      <c r="W117" s="440"/>
      <c r="X117" s="228"/>
      <c r="Y117" s="229"/>
    </row>
    <row r="118" spans="1:25" ht="36" customHeight="1" x14ac:dyDescent="0.2">
      <c r="A118" s="228"/>
      <c r="B118" s="438"/>
      <c r="C118" s="439"/>
      <c r="D118" s="439"/>
      <c r="E118" s="439"/>
      <c r="F118" s="439"/>
      <c r="G118" s="439"/>
      <c r="H118" s="439"/>
      <c r="I118" s="439"/>
      <c r="J118" s="439"/>
      <c r="K118" s="439"/>
      <c r="L118" s="439"/>
      <c r="M118" s="439"/>
      <c r="N118" s="439"/>
      <c r="O118" s="439"/>
      <c r="P118" s="439"/>
      <c r="Q118" s="439"/>
      <c r="R118" s="439"/>
      <c r="S118" s="439"/>
      <c r="T118" s="439"/>
      <c r="U118" s="439"/>
      <c r="V118" s="439"/>
      <c r="W118" s="440"/>
      <c r="X118" s="228"/>
      <c r="Y118" s="229"/>
    </row>
    <row r="119" spans="1:25" ht="36" customHeight="1" x14ac:dyDescent="0.2">
      <c r="A119" s="228"/>
      <c r="B119" s="438"/>
      <c r="C119" s="439"/>
      <c r="D119" s="439"/>
      <c r="E119" s="439"/>
      <c r="F119" s="439"/>
      <c r="G119" s="439"/>
      <c r="H119" s="439"/>
      <c r="I119" s="439"/>
      <c r="J119" s="439"/>
      <c r="K119" s="439"/>
      <c r="L119" s="439"/>
      <c r="M119" s="439"/>
      <c r="N119" s="439"/>
      <c r="O119" s="439"/>
      <c r="P119" s="439"/>
      <c r="Q119" s="439"/>
      <c r="R119" s="439"/>
      <c r="S119" s="439"/>
      <c r="T119" s="439"/>
      <c r="U119" s="439"/>
      <c r="V119" s="439"/>
      <c r="W119" s="440"/>
      <c r="X119" s="228"/>
      <c r="Y119" s="229"/>
    </row>
    <row r="120" spans="1:25" ht="36" customHeight="1" x14ac:dyDescent="0.2">
      <c r="A120" s="228"/>
      <c r="B120" s="438"/>
      <c r="C120" s="439"/>
      <c r="D120" s="439"/>
      <c r="E120" s="439"/>
      <c r="F120" s="439"/>
      <c r="G120" s="439"/>
      <c r="H120" s="439"/>
      <c r="I120" s="439"/>
      <c r="J120" s="439"/>
      <c r="K120" s="439"/>
      <c r="L120" s="439"/>
      <c r="M120" s="439"/>
      <c r="N120" s="439"/>
      <c r="O120" s="439"/>
      <c r="P120" s="439"/>
      <c r="Q120" s="439"/>
      <c r="R120" s="439"/>
      <c r="S120" s="439"/>
      <c r="T120" s="439"/>
      <c r="U120" s="439"/>
      <c r="V120" s="439"/>
      <c r="W120" s="440"/>
      <c r="X120" s="228"/>
      <c r="Y120" s="229"/>
    </row>
    <row r="121" spans="1:25" ht="36" customHeight="1" x14ac:dyDescent="0.2">
      <c r="A121" s="228"/>
      <c r="B121" s="438"/>
      <c r="C121" s="439"/>
      <c r="D121" s="439"/>
      <c r="E121" s="439"/>
      <c r="F121" s="439"/>
      <c r="G121" s="439"/>
      <c r="H121" s="439"/>
      <c r="I121" s="439"/>
      <c r="J121" s="439"/>
      <c r="K121" s="439"/>
      <c r="L121" s="439"/>
      <c r="M121" s="439"/>
      <c r="N121" s="439"/>
      <c r="O121" s="439"/>
      <c r="P121" s="439"/>
      <c r="Q121" s="439"/>
      <c r="R121" s="439"/>
      <c r="S121" s="439"/>
      <c r="T121" s="439"/>
      <c r="U121" s="439"/>
      <c r="V121" s="439"/>
      <c r="W121" s="440"/>
      <c r="X121" s="228"/>
      <c r="Y121" s="229"/>
    </row>
    <row r="122" spans="1:25" ht="36" customHeight="1" x14ac:dyDescent="0.2">
      <c r="A122" s="228"/>
      <c r="B122" s="438"/>
      <c r="C122" s="439"/>
      <c r="D122" s="439"/>
      <c r="E122" s="439"/>
      <c r="F122" s="439"/>
      <c r="G122" s="439"/>
      <c r="H122" s="439"/>
      <c r="I122" s="439"/>
      <c r="J122" s="439"/>
      <c r="K122" s="439"/>
      <c r="L122" s="439"/>
      <c r="M122" s="439"/>
      <c r="N122" s="439"/>
      <c r="O122" s="439"/>
      <c r="P122" s="439"/>
      <c r="Q122" s="439"/>
      <c r="R122" s="439"/>
      <c r="S122" s="439"/>
      <c r="T122" s="439"/>
      <c r="U122" s="439"/>
      <c r="V122" s="439"/>
      <c r="W122" s="440"/>
      <c r="X122" s="228"/>
      <c r="Y122" s="229"/>
    </row>
    <row r="123" spans="1:25" ht="36" customHeight="1" x14ac:dyDescent="0.2">
      <c r="A123" s="228"/>
      <c r="B123" s="438"/>
      <c r="C123" s="439"/>
      <c r="D123" s="439"/>
      <c r="E123" s="439"/>
      <c r="F123" s="439"/>
      <c r="G123" s="439"/>
      <c r="H123" s="439"/>
      <c r="I123" s="439"/>
      <c r="J123" s="439"/>
      <c r="K123" s="439"/>
      <c r="L123" s="439"/>
      <c r="M123" s="439"/>
      <c r="N123" s="439"/>
      <c r="O123" s="439"/>
      <c r="P123" s="439"/>
      <c r="Q123" s="439"/>
      <c r="R123" s="439"/>
      <c r="S123" s="439"/>
      <c r="T123" s="439"/>
      <c r="U123" s="439"/>
      <c r="V123" s="439"/>
      <c r="W123" s="440"/>
      <c r="X123" s="228"/>
      <c r="Y123" s="229"/>
    </row>
    <row r="124" spans="1:25" ht="36" customHeight="1" x14ac:dyDescent="0.2">
      <c r="A124" s="228"/>
      <c r="B124" s="438"/>
      <c r="C124" s="439"/>
      <c r="D124" s="439"/>
      <c r="E124" s="439"/>
      <c r="F124" s="439"/>
      <c r="G124" s="439"/>
      <c r="H124" s="439"/>
      <c r="I124" s="439"/>
      <c r="J124" s="439"/>
      <c r="K124" s="439"/>
      <c r="L124" s="439"/>
      <c r="M124" s="439"/>
      <c r="N124" s="439"/>
      <c r="O124" s="439"/>
      <c r="P124" s="439"/>
      <c r="Q124" s="439"/>
      <c r="R124" s="439"/>
      <c r="S124" s="439"/>
      <c r="T124" s="439"/>
      <c r="U124" s="439"/>
      <c r="V124" s="439"/>
      <c r="W124" s="440"/>
      <c r="X124" s="228"/>
      <c r="Y124" s="229"/>
    </row>
    <row r="125" spans="1:25" s="5" customFormat="1" ht="30" customHeight="1" x14ac:dyDescent="0.2">
      <c r="A125" s="435" t="s">
        <v>533</v>
      </c>
      <c r="B125" s="436" t="s">
        <v>534</v>
      </c>
      <c r="C125" s="436"/>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7"/>
    </row>
    <row r="126" spans="1:25" ht="15" x14ac:dyDescent="0.2">
      <c r="A126" s="233" t="s">
        <v>535</v>
      </c>
      <c r="B126" s="448" t="s">
        <v>536</v>
      </c>
      <c r="C126" s="449"/>
      <c r="D126" s="449"/>
      <c r="E126" s="449"/>
      <c r="F126" s="449"/>
      <c r="G126" s="449"/>
      <c r="H126" s="449"/>
      <c r="I126" s="449"/>
      <c r="J126" s="449"/>
      <c r="K126" s="449"/>
      <c r="L126" s="449"/>
      <c r="M126" s="449"/>
      <c r="N126" s="449"/>
      <c r="O126" s="449"/>
      <c r="P126" s="449"/>
      <c r="Q126" s="449"/>
      <c r="R126" s="449"/>
      <c r="S126" s="449"/>
      <c r="T126" s="449"/>
      <c r="U126" s="449"/>
      <c r="V126" s="449"/>
      <c r="W126" s="450"/>
      <c r="X126" s="230" t="s">
        <v>537</v>
      </c>
      <c r="Y126" s="253" t="s">
        <v>538</v>
      </c>
    </row>
    <row r="127" spans="1:25" ht="36" customHeight="1" x14ac:dyDescent="0.2">
      <c r="A127" s="228"/>
      <c r="B127" s="438"/>
      <c r="C127" s="439"/>
      <c r="D127" s="439"/>
      <c r="E127" s="439"/>
      <c r="F127" s="439"/>
      <c r="G127" s="439"/>
      <c r="H127" s="439"/>
      <c r="I127" s="439"/>
      <c r="J127" s="439"/>
      <c r="K127" s="439"/>
      <c r="L127" s="439"/>
      <c r="M127" s="439"/>
      <c r="N127" s="439"/>
      <c r="O127" s="439"/>
      <c r="P127" s="439"/>
      <c r="Q127" s="439"/>
      <c r="R127" s="439"/>
      <c r="S127" s="439"/>
      <c r="T127" s="439"/>
      <c r="U127" s="439"/>
      <c r="V127" s="439"/>
      <c r="W127" s="440"/>
      <c r="X127" s="228"/>
      <c r="Y127" s="229"/>
    </row>
    <row r="128" spans="1:25" ht="36" customHeight="1" x14ac:dyDescent="0.2">
      <c r="A128" s="228"/>
      <c r="B128" s="438"/>
      <c r="C128" s="439"/>
      <c r="D128" s="439"/>
      <c r="E128" s="439"/>
      <c r="F128" s="439"/>
      <c r="G128" s="439"/>
      <c r="H128" s="439"/>
      <c r="I128" s="439"/>
      <c r="J128" s="439"/>
      <c r="K128" s="439"/>
      <c r="L128" s="439"/>
      <c r="M128" s="439"/>
      <c r="N128" s="439"/>
      <c r="O128" s="439"/>
      <c r="P128" s="439"/>
      <c r="Q128" s="439"/>
      <c r="R128" s="439"/>
      <c r="S128" s="439"/>
      <c r="T128" s="439"/>
      <c r="U128" s="439"/>
      <c r="V128" s="439"/>
      <c r="W128" s="440"/>
      <c r="X128" s="228"/>
      <c r="Y128" s="229"/>
    </row>
    <row r="129" spans="1:25" ht="36" customHeight="1" x14ac:dyDescent="0.2">
      <c r="A129" s="228"/>
      <c r="B129" s="438"/>
      <c r="C129" s="439"/>
      <c r="D129" s="439"/>
      <c r="E129" s="439"/>
      <c r="F129" s="439"/>
      <c r="G129" s="439"/>
      <c r="H129" s="439"/>
      <c r="I129" s="439"/>
      <c r="J129" s="439"/>
      <c r="K129" s="439"/>
      <c r="L129" s="439"/>
      <c r="M129" s="439"/>
      <c r="N129" s="439"/>
      <c r="O129" s="439"/>
      <c r="P129" s="439"/>
      <c r="Q129" s="439"/>
      <c r="R129" s="439"/>
      <c r="S129" s="439"/>
      <c r="T129" s="439"/>
      <c r="U129" s="439"/>
      <c r="V129" s="439"/>
      <c r="W129" s="440"/>
      <c r="X129" s="228"/>
      <c r="Y129" s="229"/>
    </row>
    <row r="130" spans="1:25" ht="36" customHeight="1" x14ac:dyDescent="0.2">
      <c r="A130" s="228"/>
      <c r="B130" s="438"/>
      <c r="C130" s="439"/>
      <c r="D130" s="439"/>
      <c r="E130" s="439"/>
      <c r="F130" s="439"/>
      <c r="G130" s="439"/>
      <c r="H130" s="439"/>
      <c r="I130" s="439"/>
      <c r="J130" s="439"/>
      <c r="K130" s="439"/>
      <c r="L130" s="439"/>
      <c r="M130" s="439"/>
      <c r="N130" s="439"/>
      <c r="O130" s="439"/>
      <c r="P130" s="439"/>
      <c r="Q130" s="439"/>
      <c r="R130" s="439"/>
      <c r="S130" s="439"/>
      <c r="T130" s="439"/>
      <c r="U130" s="439"/>
      <c r="V130" s="439"/>
      <c r="W130" s="440"/>
      <c r="X130" s="228"/>
      <c r="Y130" s="229"/>
    </row>
    <row r="131" spans="1:25" ht="36" customHeight="1" x14ac:dyDescent="0.2">
      <c r="A131" s="228"/>
      <c r="B131" s="438"/>
      <c r="C131" s="439"/>
      <c r="D131" s="439"/>
      <c r="E131" s="439"/>
      <c r="F131" s="439"/>
      <c r="G131" s="439"/>
      <c r="H131" s="439"/>
      <c r="I131" s="439"/>
      <c r="J131" s="439"/>
      <c r="K131" s="439"/>
      <c r="L131" s="439"/>
      <c r="M131" s="439"/>
      <c r="N131" s="439"/>
      <c r="O131" s="439"/>
      <c r="P131" s="439"/>
      <c r="Q131" s="439"/>
      <c r="R131" s="439"/>
      <c r="S131" s="439"/>
      <c r="T131" s="439"/>
      <c r="U131" s="439"/>
      <c r="V131" s="439"/>
      <c r="W131" s="440"/>
      <c r="X131" s="228"/>
      <c r="Y131" s="229"/>
    </row>
    <row r="132" spans="1:25" ht="36" customHeight="1" x14ac:dyDescent="0.2">
      <c r="A132" s="228"/>
      <c r="B132" s="441"/>
      <c r="C132" s="442"/>
      <c r="D132" s="442"/>
      <c r="E132" s="442"/>
      <c r="F132" s="442"/>
      <c r="G132" s="442"/>
      <c r="H132" s="442"/>
      <c r="I132" s="442"/>
      <c r="J132" s="442"/>
      <c r="K132" s="442"/>
      <c r="L132" s="442"/>
      <c r="M132" s="442"/>
      <c r="N132" s="442"/>
      <c r="O132" s="442"/>
      <c r="P132" s="442"/>
      <c r="Q132" s="442"/>
      <c r="R132" s="442"/>
      <c r="S132" s="442"/>
      <c r="T132" s="442"/>
      <c r="U132" s="442"/>
      <c r="V132" s="442"/>
      <c r="W132" s="443"/>
      <c r="X132" s="228"/>
      <c r="Y132" s="229"/>
    </row>
    <row r="133" spans="1:25" ht="36" customHeight="1" x14ac:dyDescent="0.2">
      <c r="A133" s="228"/>
      <c r="B133" s="441"/>
      <c r="C133" s="442"/>
      <c r="D133" s="442"/>
      <c r="E133" s="442"/>
      <c r="F133" s="442"/>
      <c r="G133" s="442"/>
      <c r="H133" s="442"/>
      <c r="I133" s="442"/>
      <c r="J133" s="442"/>
      <c r="K133" s="442"/>
      <c r="L133" s="442"/>
      <c r="M133" s="442"/>
      <c r="N133" s="442"/>
      <c r="O133" s="442"/>
      <c r="P133" s="442"/>
      <c r="Q133" s="442"/>
      <c r="R133" s="442"/>
      <c r="S133" s="442"/>
      <c r="T133" s="442"/>
      <c r="U133" s="442"/>
      <c r="V133" s="442"/>
      <c r="W133" s="443"/>
      <c r="X133" s="228"/>
      <c r="Y133" s="229"/>
    </row>
    <row r="134" spans="1:25" ht="36" customHeight="1" x14ac:dyDescent="0.2">
      <c r="A134" s="228"/>
      <c r="B134" s="438"/>
      <c r="C134" s="439"/>
      <c r="D134" s="439"/>
      <c r="E134" s="439"/>
      <c r="F134" s="439"/>
      <c r="G134" s="439"/>
      <c r="H134" s="439"/>
      <c r="I134" s="439"/>
      <c r="J134" s="439"/>
      <c r="K134" s="439"/>
      <c r="L134" s="439"/>
      <c r="M134" s="439"/>
      <c r="N134" s="439"/>
      <c r="O134" s="439"/>
      <c r="P134" s="439"/>
      <c r="Q134" s="439"/>
      <c r="R134" s="439"/>
      <c r="S134" s="439"/>
      <c r="T134" s="439"/>
      <c r="U134" s="439"/>
      <c r="V134" s="439"/>
      <c r="W134" s="440"/>
      <c r="X134" s="228"/>
      <c r="Y134" s="229"/>
    </row>
  </sheetData>
  <sheetProtection password="CCE8" sheet="1" objects="1" scenarios="1"/>
  <mergeCells count="132">
    <mergeCell ref="B132:W132"/>
    <mergeCell ref="B133:W133"/>
    <mergeCell ref="B134:W134"/>
    <mergeCell ref="B9:X9"/>
    <mergeCell ref="B10:X10"/>
    <mergeCell ref="B11:X11"/>
    <mergeCell ref="B12:X12"/>
    <mergeCell ref="B13:X13"/>
    <mergeCell ref="B14:Y14"/>
    <mergeCell ref="A125:Y125"/>
    <mergeCell ref="B126:W126"/>
    <mergeCell ref="B127:W127"/>
    <mergeCell ref="B128:W128"/>
    <mergeCell ref="B129:W129"/>
    <mergeCell ref="B131:W131"/>
    <mergeCell ref="B130:W130"/>
    <mergeCell ref="B118:W118"/>
    <mergeCell ref="B120:W120"/>
    <mergeCell ref="B121:W121"/>
    <mergeCell ref="B122:W122"/>
    <mergeCell ref="B123:W123"/>
    <mergeCell ref="B124:W124"/>
    <mergeCell ref="B112:W112"/>
    <mergeCell ref="B113:W113"/>
    <mergeCell ref="B114:W114"/>
    <mergeCell ref="B115:W115"/>
    <mergeCell ref="A116:Y116"/>
    <mergeCell ref="B117:W117"/>
    <mergeCell ref="B119:W119"/>
    <mergeCell ref="B106:W106"/>
    <mergeCell ref="B107:W107"/>
    <mergeCell ref="B108:W108"/>
    <mergeCell ref="B109:W109"/>
    <mergeCell ref="B110:W110"/>
    <mergeCell ref="B111:W111"/>
    <mergeCell ref="B100:W100"/>
    <mergeCell ref="B101:W101"/>
    <mergeCell ref="B102:W102"/>
    <mergeCell ref="B103:W103"/>
    <mergeCell ref="B105:W105"/>
    <mergeCell ref="B94:W94"/>
    <mergeCell ref="B95:W95"/>
    <mergeCell ref="B96:W96"/>
    <mergeCell ref="B97:W97"/>
    <mergeCell ref="B98:W98"/>
    <mergeCell ref="B99:W99"/>
    <mergeCell ref="A104:W104"/>
    <mergeCell ref="B88:W88"/>
    <mergeCell ref="B89:W89"/>
    <mergeCell ref="B90:W90"/>
    <mergeCell ref="B91:W91"/>
    <mergeCell ref="B92:W92"/>
    <mergeCell ref="B93:W93"/>
    <mergeCell ref="B82:W82"/>
    <mergeCell ref="B83:W83"/>
    <mergeCell ref="B84:W84"/>
    <mergeCell ref="B85:W85"/>
    <mergeCell ref="B86:W86"/>
    <mergeCell ref="B87:W87"/>
    <mergeCell ref="B79:W79"/>
    <mergeCell ref="B80:W80"/>
    <mergeCell ref="B81:W81"/>
    <mergeCell ref="B77:W77"/>
    <mergeCell ref="B78:W78"/>
    <mergeCell ref="B71:W71"/>
    <mergeCell ref="B72:W72"/>
    <mergeCell ref="B73:W73"/>
    <mergeCell ref="B74:W74"/>
    <mergeCell ref="B75:W75"/>
    <mergeCell ref="B76:W76"/>
    <mergeCell ref="B65:W65"/>
    <mergeCell ref="B66:W66"/>
    <mergeCell ref="B67:W67"/>
    <mergeCell ref="B68:W68"/>
    <mergeCell ref="B69:W69"/>
    <mergeCell ref="B70:W70"/>
    <mergeCell ref="B59:W59"/>
    <mergeCell ref="B60:W60"/>
    <mergeCell ref="B61:W61"/>
    <mergeCell ref="B62:W62"/>
    <mergeCell ref="B63:W63"/>
    <mergeCell ref="B64:W64"/>
    <mergeCell ref="B55:W55"/>
    <mergeCell ref="B56:W56"/>
    <mergeCell ref="B57:W57"/>
    <mergeCell ref="B58:W58"/>
    <mergeCell ref="B47:W47"/>
    <mergeCell ref="B49:W49"/>
    <mergeCell ref="B50:W50"/>
    <mergeCell ref="B51:W51"/>
    <mergeCell ref="B52:W52"/>
    <mergeCell ref="B28:W28"/>
    <mergeCell ref="B45:W45"/>
    <mergeCell ref="B46:W46"/>
    <mergeCell ref="B37:W37"/>
    <mergeCell ref="B38:W38"/>
    <mergeCell ref="B39:W39"/>
    <mergeCell ref="B40:W40"/>
    <mergeCell ref="B53:W53"/>
    <mergeCell ref="B54:W54"/>
    <mergeCell ref="B41:W41"/>
    <mergeCell ref="B42:W42"/>
    <mergeCell ref="B43:W43"/>
    <mergeCell ref="B44:W44"/>
    <mergeCell ref="B35:W35"/>
    <mergeCell ref="B36:W36"/>
    <mergeCell ref="B29:W29"/>
    <mergeCell ref="B30:W30"/>
    <mergeCell ref="B31:W31"/>
    <mergeCell ref="B32:W32"/>
    <mergeCell ref="B33:W33"/>
    <mergeCell ref="B34:W34"/>
    <mergeCell ref="A48:W48"/>
    <mergeCell ref="K1:Y1"/>
    <mergeCell ref="A5:D5"/>
    <mergeCell ref="A3:D3"/>
    <mergeCell ref="B23:W23"/>
    <mergeCell ref="B24:W24"/>
    <mergeCell ref="B25:W25"/>
    <mergeCell ref="B26:W26"/>
    <mergeCell ref="B27:W27"/>
    <mergeCell ref="W3:X3"/>
    <mergeCell ref="E3:U3"/>
    <mergeCell ref="Y5:Y6"/>
    <mergeCell ref="A7:X7"/>
    <mergeCell ref="A1:G1"/>
    <mergeCell ref="A16:Y16"/>
    <mergeCell ref="A18:Y18"/>
    <mergeCell ref="B19:W19"/>
    <mergeCell ref="B20:W20"/>
    <mergeCell ref="B21:W21"/>
    <mergeCell ref="B22:W22"/>
  </mergeCells>
  <conditionalFormatting sqref="AC22">
    <cfRule type="containsText" dxfId="207" priority="74" operator="containsText" text="Нет">
      <formula>NOT(ISERROR(SEARCH("Нет",AC22)))</formula>
    </cfRule>
  </conditionalFormatting>
  <conditionalFormatting sqref="X117:X124 X126:X134 X20:X34 X37:X42 X44:X47 X50:X56 X58:X64 X66:X77 X79:X86 X88:X96 X98:X103 X106:X110 X112:X115">
    <cfRule type="cellIs" dxfId="206" priority="71" operator="equal">
      <formula>"Не применимо"</formula>
    </cfRule>
    <cfRule type="cellIs" dxfId="205" priority="72" operator="equal">
      <formula>"Нет"</formula>
    </cfRule>
    <cfRule type="cellIs" dxfId="204" priority="73" operator="equal">
      <formula>"Да"</formula>
    </cfRule>
  </conditionalFormatting>
  <conditionalFormatting sqref="X117:X124 X126:X134 X20:X34 X37:X42 X44:X47 X50:X56 X58:X64 X66:X77 X79:X86 X88:X96 X98:X103 X106:X110 X112:X115">
    <cfRule type="containsText" dxfId="203" priority="70" operator="containsText" text="Н/П">
      <formula>NOT(ISERROR(SEARCH("Н/П",X20)))</formula>
    </cfRule>
  </conditionalFormatting>
  <conditionalFormatting sqref="X20">
    <cfRule type="containsText" dxfId="202" priority="57" operator="containsText" text="Yes">
      <formula>NOT(ISERROR(SEARCH("Yes",X20)))</formula>
    </cfRule>
    <cfRule type="containsText" dxfId="201" priority="56" operator="containsText" text="No">
      <formula>NOT(ISERROR(SEARCH("No",X20)))</formula>
    </cfRule>
    <cfRule type="containsText" dxfId="200" priority="55" operator="containsText" text="N/A">
      <formula>NOT(ISERROR(SEARCH("N/A",X20)))</formula>
    </cfRule>
  </conditionalFormatting>
  <conditionalFormatting sqref="X21">
    <cfRule type="containsText" dxfId="199" priority="52" operator="containsText" text="N/A">
      <formula>NOT(ISERROR(SEARCH("N/A",X21)))</formula>
    </cfRule>
    <cfRule type="containsText" dxfId="198" priority="53" operator="containsText" text="No">
      <formula>NOT(ISERROR(SEARCH("No",X21)))</formula>
    </cfRule>
    <cfRule type="containsText" dxfId="197" priority="54" operator="containsText" text="Yes">
      <formula>NOT(ISERROR(SEARCH("Yes",X21)))</formula>
    </cfRule>
  </conditionalFormatting>
  <conditionalFormatting sqref="X22">
    <cfRule type="containsText" dxfId="196" priority="49" operator="containsText" text="N/A">
      <formula>NOT(ISERROR(SEARCH("N/A",X22)))</formula>
    </cfRule>
    <cfRule type="containsText" dxfId="195" priority="50" operator="containsText" text="No">
      <formula>NOT(ISERROR(SEARCH("No",X22)))</formula>
    </cfRule>
    <cfRule type="containsText" dxfId="194" priority="51" operator="containsText" text="Yes">
      <formula>NOT(ISERROR(SEARCH("Yes",X22)))</formula>
    </cfRule>
  </conditionalFormatting>
  <conditionalFormatting sqref="X23">
    <cfRule type="containsText" dxfId="193" priority="46" operator="containsText" text="N/A">
      <formula>NOT(ISERROR(SEARCH("N/A",X23)))</formula>
    </cfRule>
    <cfRule type="containsText" dxfId="192" priority="47" operator="containsText" text="No">
      <formula>NOT(ISERROR(SEARCH("No",X23)))</formula>
    </cfRule>
    <cfRule type="containsText" dxfId="191" priority="48" operator="containsText" text="Yes">
      <formula>NOT(ISERROR(SEARCH("Yes",X23)))</formula>
    </cfRule>
  </conditionalFormatting>
  <conditionalFormatting sqref="X24">
    <cfRule type="containsText" dxfId="190" priority="43" operator="containsText" text="N/A">
      <formula>NOT(ISERROR(SEARCH("N/A",X24)))</formula>
    </cfRule>
    <cfRule type="containsText" dxfId="189" priority="44" operator="containsText" text="No">
      <formula>NOT(ISERROR(SEARCH("No",X24)))</formula>
    </cfRule>
    <cfRule type="containsText" dxfId="188" priority="45" operator="containsText" text="Yes">
      <formula>NOT(ISERROR(SEARCH("Yes",X24)))</formula>
    </cfRule>
  </conditionalFormatting>
  <conditionalFormatting sqref="X25:X29">
    <cfRule type="containsText" dxfId="187" priority="40" operator="containsText" text="N/A">
      <formula>NOT(ISERROR(SEARCH("N/A",X25)))</formula>
    </cfRule>
    <cfRule type="containsText" dxfId="186" priority="41" operator="containsText" text="No">
      <formula>NOT(ISERROR(SEARCH("No",X25)))</formula>
    </cfRule>
    <cfRule type="containsText" dxfId="185" priority="42" operator="containsText" text="Yes">
      <formula>NOT(ISERROR(SEARCH("Yes",X25)))</formula>
    </cfRule>
  </conditionalFormatting>
  <conditionalFormatting sqref="X30:X34">
    <cfRule type="containsText" dxfId="184" priority="37" operator="containsText" text="N/A">
      <formula>NOT(ISERROR(SEARCH("N/A",X30)))</formula>
    </cfRule>
    <cfRule type="containsText" dxfId="183" priority="38" operator="containsText" text="No">
      <formula>NOT(ISERROR(SEARCH("No",X30)))</formula>
    </cfRule>
    <cfRule type="containsText" dxfId="182" priority="39" operator="containsText" text="Yes">
      <formula>NOT(ISERROR(SEARCH("Yes",X30)))</formula>
    </cfRule>
  </conditionalFormatting>
  <conditionalFormatting sqref="X37:X42">
    <cfRule type="containsText" dxfId="181" priority="34" operator="containsText" text="N/A">
      <formula>NOT(ISERROR(SEARCH("N/A",X37)))</formula>
    </cfRule>
    <cfRule type="containsText" dxfId="180" priority="35" operator="containsText" text="No">
      <formula>NOT(ISERROR(SEARCH("No",X37)))</formula>
    </cfRule>
    <cfRule type="containsText" dxfId="179" priority="36" operator="containsText" text="Yes">
      <formula>NOT(ISERROR(SEARCH("Yes",X37)))</formula>
    </cfRule>
  </conditionalFormatting>
  <conditionalFormatting sqref="X44:X47">
    <cfRule type="containsText" dxfId="178" priority="31" operator="containsText" text="N/A">
      <formula>NOT(ISERROR(SEARCH("N/A",X44)))</formula>
    </cfRule>
    <cfRule type="containsText" dxfId="177" priority="32" operator="containsText" text="No">
      <formula>NOT(ISERROR(SEARCH("No",X44)))</formula>
    </cfRule>
    <cfRule type="containsText" dxfId="176" priority="33" operator="containsText" text="Yes">
      <formula>NOT(ISERROR(SEARCH("Yes",X44)))</formula>
    </cfRule>
  </conditionalFormatting>
  <conditionalFormatting sqref="X50:X56">
    <cfRule type="containsText" dxfId="175" priority="28" operator="containsText" text="N/A">
      <formula>NOT(ISERROR(SEARCH("N/A",X50)))</formula>
    </cfRule>
    <cfRule type="containsText" dxfId="174" priority="29" operator="containsText" text="No">
      <formula>NOT(ISERROR(SEARCH("No",X50)))</formula>
    </cfRule>
    <cfRule type="containsText" dxfId="173" priority="30" operator="containsText" text="Yes">
      <formula>NOT(ISERROR(SEARCH("Yes",X50)))</formula>
    </cfRule>
  </conditionalFormatting>
  <conditionalFormatting sqref="X58:X64">
    <cfRule type="containsText" dxfId="172" priority="25" operator="containsText" text="N/A">
      <formula>NOT(ISERROR(SEARCH("N/A",X58)))</formula>
    </cfRule>
    <cfRule type="containsText" dxfId="171" priority="26" operator="containsText" text="No">
      <formula>NOT(ISERROR(SEARCH("No",X58)))</formula>
    </cfRule>
    <cfRule type="containsText" dxfId="170" priority="27" operator="containsText" text="Yes">
      <formula>NOT(ISERROR(SEARCH("Yes",X58)))</formula>
    </cfRule>
  </conditionalFormatting>
  <conditionalFormatting sqref="X67:X77">
    <cfRule type="containsText" dxfId="169" priority="22" operator="containsText" text="N/A">
      <formula>NOT(ISERROR(SEARCH("N/A",X67)))</formula>
    </cfRule>
    <cfRule type="containsText" dxfId="168" priority="23" operator="containsText" text="No">
      <formula>NOT(ISERROR(SEARCH("No",X67)))</formula>
    </cfRule>
    <cfRule type="containsText" dxfId="167" priority="24" operator="containsText" text="Yes">
      <formula>NOT(ISERROR(SEARCH("Yes",X67)))</formula>
    </cfRule>
  </conditionalFormatting>
  <conditionalFormatting sqref="X66">
    <cfRule type="containsText" dxfId="166" priority="19" operator="containsText" text="N/A">
      <formula>NOT(ISERROR(SEARCH("N/A",X66)))</formula>
    </cfRule>
    <cfRule type="containsText" dxfId="165" priority="20" operator="containsText" text="No">
      <formula>NOT(ISERROR(SEARCH("No",X66)))</formula>
    </cfRule>
    <cfRule type="containsText" dxfId="164" priority="21" operator="containsText" text="Yes">
      <formula>NOT(ISERROR(SEARCH("Yes",X66)))</formula>
    </cfRule>
  </conditionalFormatting>
  <conditionalFormatting sqref="X71:X77">
    <cfRule type="containsText" dxfId="163" priority="16" operator="containsText" text="N/A">
      <formula>NOT(ISERROR(SEARCH("N/A",X71)))</formula>
    </cfRule>
    <cfRule type="containsText" dxfId="162" priority="17" operator="containsText" text="No">
      <formula>NOT(ISERROR(SEARCH("No",X71)))</formula>
    </cfRule>
    <cfRule type="containsText" dxfId="161" priority="18" operator="containsText" text="Yes">
      <formula>NOT(ISERROR(SEARCH("Yes",X71)))</formula>
    </cfRule>
  </conditionalFormatting>
  <conditionalFormatting sqref="X79:X86">
    <cfRule type="containsText" dxfId="160" priority="13" operator="containsText" text="N/A">
      <formula>NOT(ISERROR(SEARCH("N/A",X79)))</formula>
    </cfRule>
    <cfRule type="containsText" dxfId="159" priority="14" operator="containsText" text="No">
      <formula>NOT(ISERROR(SEARCH("No",X79)))</formula>
    </cfRule>
    <cfRule type="containsText" dxfId="158" priority="15" operator="containsText" text="Yes">
      <formula>NOT(ISERROR(SEARCH("Yes",X79)))</formula>
    </cfRule>
  </conditionalFormatting>
  <conditionalFormatting sqref="X88:X96">
    <cfRule type="containsText" dxfId="157" priority="10" operator="containsText" text="N/A">
      <formula>NOT(ISERROR(SEARCH("N/A",X88)))</formula>
    </cfRule>
    <cfRule type="containsText" dxfId="156" priority="11" operator="containsText" text="No">
      <formula>NOT(ISERROR(SEARCH("No",X88)))</formula>
    </cfRule>
    <cfRule type="containsText" dxfId="155" priority="12" operator="containsText" text="Yes">
      <formula>NOT(ISERROR(SEARCH("Yes",X88)))</formula>
    </cfRule>
  </conditionalFormatting>
  <conditionalFormatting sqref="X98:X103">
    <cfRule type="containsText" dxfId="154" priority="7" operator="containsText" text="N/A">
      <formula>NOT(ISERROR(SEARCH("N/A",X98)))</formula>
    </cfRule>
    <cfRule type="containsText" dxfId="153" priority="8" operator="containsText" text="No">
      <formula>NOT(ISERROR(SEARCH("No",X98)))</formula>
    </cfRule>
    <cfRule type="containsText" dxfId="152" priority="9" operator="containsText" text="Yes">
      <formula>NOT(ISERROR(SEARCH("Yes",X98)))</formula>
    </cfRule>
  </conditionalFormatting>
  <conditionalFormatting sqref="X106:X110">
    <cfRule type="containsText" dxfId="151" priority="4" operator="containsText" text="N/A">
      <formula>NOT(ISERROR(SEARCH("N/A",X106)))</formula>
    </cfRule>
    <cfRule type="containsText" dxfId="150" priority="5" operator="containsText" text="No">
      <formula>NOT(ISERROR(SEARCH("No",X106)))</formula>
    </cfRule>
    <cfRule type="containsText" dxfId="149" priority="6" operator="containsText" text="Yes">
      <formula>NOT(ISERROR(SEARCH("Yes",X106)))</formula>
    </cfRule>
  </conditionalFormatting>
  <conditionalFormatting sqref="X112:X115">
    <cfRule type="containsText" dxfId="148" priority="1" operator="containsText" text="N/A">
      <formula>NOT(ISERROR(SEARCH("N/A",X112)))</formula>
    </cfRule>
    <cfRule type="containsText" dxfId="147" priority="2" operator="containsText" text="No">
      <formula>NOT(ISERROR(SEARCH("No",X112)))</formula>
    </cfRule>
    <cfRule type="containsText" dxfId="146" priority="3" operator="containsText" text="Yes">
      <formula>NOT(ISERROR(SEARCH("Yes",X112)))</formula>
    </cfRule>
  </conditionalFormatting>
  <dataValidations count="1">
    <dataValidation type="list" allowBlank="1" showInputMessage="1" showErrorMessage="1" sqref="X121:X124 X128:X134 X118:X119 X58:X64 X50:X56 X98:X103 X20:X34 X36:X42 X44:X47 X106:X110 X112:X115 X88:X96 X67:X77 X79:X86">
      <formula1>$AI$20:$AI$22</formula1>
    </dataValidation>
  </dataValidations>
  <pageMargins left="0.70866141732283472" right="0.5" top="0.53" bottom="0.72" header="0.31496062992125984" footer="0.31496062992125984"/>
  <pageSetup paperSize="9" scale="53" orientation="portrait" r:id="rId1"/>
  <rowBreaks count="3" manualBreakCount="3">
    <brk id="47" max="24" man="1"/>
    <brk id="86" max="24" man="1"/>
    <brk id="115" max="24" man="1"/>
  </rowBreaks>
  <colBreaks count="1" manualBreakCount="1">
    <brk id="25" max="1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3"/>
  <sheetViews>
    <sheetView view="pageBreakPreview" zoomScaleNormal="100" zoomScaleSheetLayoutView="100" workbookViewId="0">
      <pane ySplit="12" topLeftCell="A13" activePane="bottomLeft" state="frozen"/>
      <selection pane="bottomLeft" activeCell="Q15" sqref="Q15"/>
    </sheetView>
  </sheetViews>
  <sheetFormatPr defaultRowHeight="12.75" x14ac:dyDescent="0.2"/>
  <cols>
    <col min="1" max="13" width="4.140625" style="9" customWidth="1"/>
    <col min="14" max="14" width="6.5703125" style="9" customWidth="1"/>
    <col min="15" max="18" width="11.5703125" style="9" customWidth="1"/>
    <col min="19" max="19" width="12.85546875" style="9" customWidth="1"/>
    <col min="20" max="20" width="23.28515625" style="9" customWidth="1"/>
    <col min="21" max="22" width="9.140625" style="9"/>
    <col min="23" max="23" width="37.85546875" style="9" customWidth="1"/>
    <col min="24" max="24" width="27.42578125" style="9" customWidth="1"/>
    <col min="25" max="16384" width="9.140625" style="9"/>
  </cols>
  <sheetData>
    <row r="1" spans="1:30" ht="18" x14ac:dyDescent="0.2">
      <c r="A1" s="173" t="s">
        <v>217</v>
      </c>
      <c r="B1" s="76"/>
      <c r="C1" s="76"/>
      <c r="D1" s="76"/>
      <c r="E1" s="76"/>
      <c r="F1" s="76"/>
      <c r="G1" s="76"/>
      <c r="H1" s="76"/>
      <c r="I1" s="76"/>
      <c r="J1" s="76"/>
      <c r="K1" s="76"/>
      <c r="L1" s="76"/>
      <c r="M1" s="76"/>
      <c r="N1" s="457" t="s">
        <v>219</v>
      </c>
      <c r="O1" s="457"/>
      <c r="P1" s="457"/>
      <c r="Q1" s="457"/>
      <c r="R1" s="457"/>
      <c r="S1" s="457"/>
      <c r="T1" s="458"/>
    </row>
    <row r="2" spans="1:30" customFormat="1" x14ac:dyDescent="0.2">
      <c r="A2" s="162"/>
      <c r="B2" s="163"/>
      <c r="C2" s="163"/>
      <c r="D2" s="163"/>
      <c r="E2" s="163"/>
      <c r="F2" s="163"/>
      <c r="G2" s="163"/>
      <c r="H2" s="163"/>
      <c r="I2" s="163"/>
      <c r="J2" s="163"/>
      <c r="K2" s="163"/>
      <c r="L2" s="163"/>
      <c r="M2" s="163"/>
      <c r="N2" s="163"/>
      <c r="O2" s="163"/>
      <c r="P2" s="163"/>
      <c r="Q2" s="163"/>
      <c r="R2" s="163"/>
      <c r="S2" s="163"/>
      <c r="T2" s="164"/>
    </row>
    <row r="3" spans="1:30" s="6" customFormat="1" ht="25.5" customHeight="1" x14ac:dyDescent="0.2">
      <c r="A3" s="478" t="s">
        <v>205</v>
      </c>
      <c r="B3" s="479"/>
      <c r="C3" s="479"/>
      <c r="D3" s="479"/>
      <c r="E3" s="479"/>
      <c r="F3" s="308">
        <f>'Title Page'!E28</f>
        <v>0</v>
      </c>
      <c r="G3" s="308"/>
      <c r="H3" s="308"/>
      <c r="I3" s="308"/>
      <c r="J3" s="308"/>
      <c r="K3" s="308"/>
      <c r="L3" s="308"/>
      <c r="M3" s="308"/>
      <c r="N3" s="308"/>
      <c r="O3" s="308"/>
      <c r="P3" s="308"/>
      <c r="Q3" s="308"/>
      <c r="R3" s="308"/>
      <c r="S3" s="165" t="s">
        <v>259</v>
      </c>
      <c r="T3" s="166">
        <f>'Title Page'!F37</f>
        <v>0</v>
      </c>
      <c r="U3"/>
    </row>
    <row r="4" spans="1:30" customFormat="1" ht="7.5" customHeight="1" thickBot="1" x14ac:dyDescent="0.25">
      <c r="A4" s="171"/>
      <c r="B4" s="172"/>
      <c r="C4" s="172"/>
      <c r="D4" s="172"/>
      <c r="E4" s="172"/>
      <c r="F4" s="163"/>
      <c r="G4" s="163"/>
      <c r="H4" s="163"/>
      <c r="I4" s="163"/>
      <c r="J4" s="163"/>
      <c r="K4" s="163"/>
      <c r="L4" s="163"/>
      <c r="M4" s="163"/>
      <c r="N4" s="163"/>
      <c r="O4" s="163"/>
      <c r="P4" s="163"/>
      <c r="Q4" s="163"/>
      <c r="R4" s="163"/>
      <c r="S4" s="163"/>
      <c r="T4" s="164"/>
    </row>
    <row r="5" spans="1:30" s="168" customFormat="1" ht="28.5" customHeight="1" x14ac:dyDescent="0.2">
      <c r="A5" s="478" t="s">
        <v>206</v>
      </c>
      <c r="B5" s="479"/>
      <c r="C5" s="479"/>
      <c r="D5" s="479"/>
      <c r="E5" s="479"/>
      <c r="F5" s="480">
        <f>'Title Page'!F30:R30</f>
        <v>0</v>
      </c>
      <c r="G5" s="480"/>
      <c r="H5" s="480"/>
      <c r="I5" s="480"/>
      <c r="J5" s="480"/>
      <c r="K5" s="480"/>
      <c r="L5" s="480"/>
      <c r="M5" s="480"/>
      <c r="N5" s="480"/>
      <c r="O5" s="480"/>
      <c r="P5" s="480"/>
      <c r="Q5" s="480"/>
      <c r="R5" s="480"/>
      <c r="S5" s="72"/>
      <c r="T5" s="167" t="s">
        <v>549</v>
      </c>
    </row>
    <row r="6" spans="1:30" s="168" customFormat="1" ht="15" customHeight="1" x14ac:dyDescent="0.2">
      <c r="A6" s="260"/>
      <c r="B6" s="261"/>
      <c r="C6" s="261"/>
      <c r="D6" s="259"/>
      <c r="E6" s="261"/>
      <c r="F6" s="261"/>
      <c r="G6" s="121"/>
      <c r="H6" s="261"/>
      <c r="I6" s="261"/>
      <c r="J6" s="261"/>
      <c r="K6" s="261"/>
      <c r="L6" s="261"/>
      <c r="M6" s="261"/>
      <c r="N6" s="261"/>
      <c r="O6" s="261"/>
      <c r="P6" s="261"/>
      <c r="Q6" s="261"/>
      <c r="R6" s="261"/>
      <c r="S6" s="261"/>
      <c r="T6" s="475" t="e">
        <f>(COUNTIF(S14:S112,"Yes")+COUNTIF(S14:S112,"N/A"))/COUNTA(S14:S112)</f>
        <v>#DIV/0!</v>
      </c>
      <c r="U6" s="169"/>
      <c r="V6" s="170"/>
    </row>
    <row r="7" spans="1:30" customFormat="1" ht="15" thickBot="1" x14ac:dyDescent="0.25">
      <c r="A7" s="280"/>
      <c r="B7" s="262"/>
      <c r="C7" s="262"/>
      <c r="D7" s="262"/>
      <c r="E7" s="262"/>
      <c r="F7" s="262"/>
      <c r="G7" s="262"/>
      <c r="H7" s="262"/>
      <c r="I7" s="262"/>
      <c r="J7" s="262"/>
      <c r="K7" s="262"/>
      <c r="L7" s="262"/>
      <c r="M7" s="262"/>
      <c r="N7" s="262"/>
      <c r="O7" s="262"/>
      <c r="P7" s="262"/>
      <c r="Q7" s="262"/>
      <c r="R7" s="262"/>
      <c r="S7" s="262"/>
      <c r="T7" s="476"/>
    </row>
    <row r="8" spans="1:30" customFormat="1" ht="61.5" customHeight="1" x14ac:dyDescent="0.2">
      <c r="A8" s="477" t="s">
        <v>556</v>
      </c>
      <c r="B8" s="314"/>
      <c r="C8" s="314"/>
      <c r="D8" s="314"/>
      <c r="E8" s="314"/>
      <c r="F8" s="314"/>
      <c r="G8" s="314"/>
      <c r="H8" s="314"/>
      <c r="I8" s="314"/>
      <c r="J8" s="314"/>
      <c r="K8" s="314"/>
      <c r="L8" s="314"/>
      <c r="M8" s="314"/>
      <c r="N8" s="314"/>
      <c r="O8" s="314"/>
      <c r="P8" s="314"/>
      <c r="Q8" s="314"/>
      <c r="R8" s="314"/>
      <c r="S8" s="314"/>
      <c r="T8" s="314"/>
    </row>
    <row r="9" spans="1:30" x14ac:dyDescent="0.2">
      <c r="A9" s="282"/>
      <c r="B9" s="282"/>
      <c r="C9" s="282"/>
      <c r="D9" s="282"/>
      <c r="E9" s="282"/>
      <c r="F9" s="282"/>
      <c r="G9" s="282"/>
      <c r="H9" s="282"/>
      <c r="I9" s="282"/>
      <c r="J9" s="282"/>
      <c r="K9" s="282"/>
      <c r="L9" s="282"/>
      <c r="M9" s="282"/>
      <c r="N9" s="282"/>
      <c r="O9" s="282"/>
      <c r="P9" s="282"/>
      <c r="Q9" s="282"/>
      <c r="R9" s="282"/>
      <c r="S9" s="282"/>
      <c r="T9" s="282"/>
    </row>
    <row r="10" spans="1:30" s="1" customFormat="1" ht="21" customHeight="1" thickBot="1" x14ac:dyDescent="0.25">
      <c r="A10" s="481" t="s">
        <v>136</v>
      </c>
      <c r="B10" s="481"/>
      <c r="C10" s="481"/>
      <c r="D10" s="481"/>
      <c r="E10" s="481"/>
      <c r="F10" s="481"/>
      <c r="G10" s="481"/>
      <c r="H10" s="481"/>
      <c r="I10" s="481"/>
      <c r="J10" s="481"/>
      <c r="K10" s="481"/>
      <c r="L10" s="481"/>
      <c r="M10" s="481"/>
      <c r="N10" s="481"/>
      <c r="O10" s="481"/>
      <c r="P10" s="481"/>
      <c r="Q10" s="481"/>
      <c r="R10" s="481"/>
      <c r="S10" s="281"/>
      <c r="T10" s="284"/>
    </row>
    <row r="11" spans="1:30" ht="38.25" x14ac:dyDescent="0.2">
      <c r="A11" s="283"/>
      <c r="B11" s="482" t="s">
        <v>43</v>
      </c>
      <c r="C11" s="482"/>
      <c r="D11" s="482"/>
      <c r="E11" s="482"/>
      <c r="F11" s="482"/>
      <c r="G11" s="482"/>
      <c r="H11" s="482"/>
      <c r="I11" s="482"/>
      <c r="J11" s="482"/>
      <c r="K11" s="482"/>
      <c r="L11" s="482"/>
      <c r="M11" s="482"/>
      <c r="N11" s="482"/>
      <c r="O11" s="174" t="s">
        <v>61</v>
      </c>
      <c r="P11" s="174" t="s">
        <v>113</v>
      </c>
      <c r="Q11" s="174" t="s">
        <v>114</v>
      </c>
      <c r="R11" s="174" t="s">
        <v>54</v>
      </c>
      <c r="S11" s="174" t="s">
        <v>30</v>
      </c>
      <c r="T11" s="272" t="s">
        <v>208</v>
      </c>
    </row>
    <row r="12" spans="1:30" ht="27.75" customHeight="1" x14ac:dyDescent="0.2">
      <c r="A12" s="273"/>
      <c r="B12" s="472" t="s">
        <v>286</v>
      </c>
      <c r="C12" s="472"/>
      <c r="D12" s="472"/>
      <c r="E12" s="472"/>
      <c r="F12" s="472"/>
      <c r="G12" s="472"/>
      <c r="H12" s="472"/>
      <c r="I12" s="472"/>
      <c r="J12" s="472"/>
      <c r="K12" s="472"/>
      <c r="L12" s="472"/>
      <c r="M12" s="472"/>
      <c r="N12" s="472"/>
      <c r="O12" s="263"/>
      <c r="P12" s="263"/>
      <c r="Q12" s="263"/>
      <c r="R12" s="263"/>
      <c r="S12" s="174"/>
      <c r="T12" s="274"/>
    </row>
    <row r="13" spans="1:30" s="10" customFormat="1" x14ac:dyDescent="0.2">
      <c r="A13" s="275" t="s">
        <v>115</v>
      </c>
      <c r="B13" s="473" t="s">
        <v>116</v>
      </c>
      <c r="C13" s="474"/>
      <c r="D13" s="474"/>
      <c r="E13" s="474"/>
      <c r="F13" s="474"/>
      <c r="G13" s="474"/>
      <c r="H13" s="474"/>
      <c r="I13" s="474"/>
      <c r="J13" s="474"/>
      <c r="K13" s="474"/>
      <c r="L13" s="474"/>
      <c r="M13" s="474"/>
      <c r="N13" s="474"/>
      <c r="O13" s="176"/>
      <c r="P13" s="176"/>
      <c r="Q13" s="176"/>
      <c r="R13" s="176"/>
      <c r="S13" s="177"/>
      <c r="T13" s="175"/>
    </row>
    <row r="14" spans="1:30" ht="41.25" customHeight="1" x14ac:dyDescent="0.2">
      <c r="A14" s="180">
        <v>1</v>
      </c>
      <c r="B14" s="454" t="s">
        <v>287</v>
      </c>
      <c r="C14" s="455"/>
      <c r="D14" s="455"/>
      <c r="E14" s="455"/>
      <c r="F14" s="455"/>
      <c r="G14" s="455"/>
      <c r="H14" s="455"/>
      <c r="I14" s="455"/>
      <c r="J14" s="455"/>
      <c r="K14" s="455"/>
      <c r="L14" s="455"/>
      <c r="M14" s="455"/>
      <c r="N14" s="456"/>
      <c r="O14" s="44"/>
      <c r="P14" s="44" t="s">
        <v>117</v>
      </c>
      <c r="Q14" s="44" t="s">
        <v>117</v>
      </c>
      <c r="R14" s="44" t="s">
        <v>117</v>
      </c>
      <c r="S14" s="214"/>
      <c r="T14" s="215"/>
      <c r="V14" s="45"/>
      <c r="W14" s="45"/>
      <c r="X14" s="45"/>
    </row>
    <row r="15" spans="1:30" ht="27.75" customHeight="1" x14ac:dyDescent="0.2">
      <c r="A15" s="180">
        <v>2</v>
      </c>
      <c r="B15" s="454" t="s">
        <v>288</v>
      </c>
      <c r="C15" s="455"/>
      <c r="D15" s="455"/>
      <c r="E15" s="455"/>
      <c r="F15" s="455"/>
      <c r="G15" s="455"/>
      <c r="H15" s="455"/>
      <c r="I15" s="455"/>
      <c r="J15" s="455"/>
      <c r="K15" s="455"/>
      <c r="L15" s="455"/>
      <c r="M15" s="455"/>
      <c r="N15" s="456"/>
      <c r="O15" s="55" t="s">
        <v>85</v>
      </c>
      <c r="P15" s="55" t="s">
        <v>117</v>
      </c>
      <c r="Q15" s="55" t="s">
        <v>117</v>
      </c>
      <c r="R15" s="55" t="s">
        <v>117</v>
      </c>
      <c r="S15" s="214"/>
      <c r="T15" s="215"/>
      <c r="AD15" s="9" t="s">
        <v>96</v>
      </c>
    </row>
    <row r="16" spans="1:30" x14ac:dyDescent="0.2">
      <c r="A16" s="180">
        <v>3</v>
      </c>
      <c r="B16" s="454" t="s">
        <v>289</v>
      </c>
      <c r="C16" s="455"/>
      <c r="D16" s="455"/>
      <c r="E16" s="455"/>
      <c r="F16" s="455"/>
      <c r="G16" s="455"/>
      <c r="H16" s="455"/>
      <c r="I16" s="455"/>
      <c r="J16" s="455"/>
      <c r="K16" s="455"/>
      <c r="L16" s="455"/>
      <c r="M16" s="455"/>
      <c r="N16" s="456"/>
      <c r="O16" s="44" t="s">
        <v>117</v>
      </c>
      <c r="P16" s="44" t="s">
        <v>117</v>
      </c>
      <c r="Q16" s="44" t="s">
        <v>117</v>
      </c>
      <c r="R16" s="44" t="s">
        <v>117</v>
      </c>
      <c r="S16" s="214"/>
      <c r="T16" s="215"/>
      <c r="AD16" s="9" t="s">
        <v>216</v>
      </c>
    </row>
    <row r="17" spans="1:30" ht="18.75" customHeight="1" x14ac:dyDescent="0.2">
      <c r="A17" s="180">
        <v>4</v>
      </c>
      <c r="B17" s="451" t="s">
        <v>290</v>
      </c>
      <c r="C17" s="452"/>
      <c r="D17" s="452"/>
      <c r="E17" s="452"/>
      <c r="F17" s="452"/>
      <c r="G17" s="452"/>
      <c r="H17" s="452"/>
      <c r="I17" s="452"/>
      <c r="J17" s="452"/>
      <c r="K17" s="452"/>
      <c r="L17" s="452"/>
      <c r="M17" s="452"/>
      <c r="N17" s="453"/>
      <c r="O17" s="44" t="s">
        <v>117</v>
      </c>
      <c r="P17" s="44" t="s">
        <v>117</v>
      </c>
      <c r="Q17" s="44" t="s">
        <v>117</v>
      </c>
      <c r="R17" s="44" t="s">
        <v>117</v>
      </c>
      <c r="S17" s="214"/>
      <c r="T17" s="215"/>
      <c r="AD17" s="9" t="s">
        <v>209</v>
      </c>
    </row>
    <row r="18" spans="1:30" x14ac:dyDescent="0.2">
      <c r="A18" s="180">
        <v>5</v>
      </c>
      <c r="B18" s="454" t="s">
        <v>291</v>
      </c>
      <c r="C18" s="455"/>
      <c r="D18" s="455"/>
      <c r="E18" s="455"/>
      <c r="F18" s="455"/>
      <c r="G18" s="455"/>
      <c r="H18" s="455"/>
      <c r="I18" s="455"/>
      <c r="J18" s="455"/>
      <c r="K18" s="455"/>
      <c r="L18" s="455"/>
      <c r="M18" s="455"/>
      <c r="N18" s="456"/>
      <c r="O18" s="44" t="s">
        <v>117</v>
      </c>
      <c r="P18" s="44" t="s">
        <v>117</v>
      </c>
      <c r="Q18" s="44" t="s">
        <v>117</v>
      </c>
      <c r="R18" s="44" t="s">
        <v>117</v>
      </c>
      <c r="S18" s="214"/>
      <c r="T18" s="215"/>
    </row>
    <row r="19" spans="1:30" x14ac:dyDescent="0.2">
      <c r="A19" s="180">
        <v>6</v>
      </c>
      <c r="B19" s="454" t="s">
        <v>292</v>
      </c>
      <c r="C19" s="455"/>
      <c r="D19" s="455"/>
      <c r="E19" s="455"/>
      <c r="F19" s="455"/>
      <c r="G19" s="455"/>
      <c r="H19" s="455"/>
      <c r="I19" s="455"/>
      <c r="J19" s="455"/>
      <c r="K19" s="455"/>
      <c r="L19" s="455"/>
      <c r="M19" s="455"/>
      <c r="N19" s="456"/>
      <c r="O19" s="44"/>
      <c r="P19" s="44" t="s">
        <v>117</v>
      </c>
      <c r="Q19" s="44" t="s">
        <v>117</v>
      </c>
      <c r="R19" s="44" t="s">
        <v>117</v>
      </c>
      <c r="S19" s="214"/>
      <c r="T19" s="215"/>
    </row>
    <row r="20" spans="1:30" ht="26.25" customHeight="1" x14ac:dyDescent="0.2">
      <c r="A20" s="180">
        <v>7</v>
      </c>
      <c r="B20" s="454" t="s">
        <v>293</v>
      </c>
      <c r="C20" s="455"/>
      <c r="D20" s="455"/>
      <c r="E20" s="455"/>
      <c r="F20" s="455"/>
      <c r="G20" s="455"/>
      <c r="H20" s="455"/>
      <c r="I20" s="455"/>
      <c r="J20" s="455"/>
      <c r="K20" s="455"/>
      <c r="L20" s="455"/>
      <c r="M20" s="455"/>
      <c r="N20" s="456"/>
      <c r="O20" s="44"/>
      <c r="P20" s="44" t="s">
        <v>117</v>
      </c>
      <c r="Q20" s="44" t="s">
        <v>117</v>
      </c>
      <c r="R20" s="44" t="s">
        <v>117</v>
      </c>
      <c r="S20" s="214"/>
      <c r="T20" s="215"/>
    </row>
    <row r="21" spans="1:30" ht="23.25" customHeight="1" x14ac:dyDescent="0.2">
      <c r="A21" s="180">
        <v>8</v>
      </c>
      <c r="B21" s="454" t="s">
        <v>294</v>
      </c>
      <c r="C21" s="455"/>
      <c r="D21" s="455"/>
      <c r="E21" s="455"/>
      <c r="F21" s="455"/>
      <c r="G21" s="455"/>
      <c r="H21" s="455"/>
      <c r="I21" s="455"/>
      <c r="J21" s="455"/>
      <c r="K21" s="455"/>
      <c r="L21" s="455"/>
      <c r="M21" s="455"/>
      <c r="N21" s="456"/>
      <c r="O21" s="44"/>
      <c r="P21" s="44" t="s">
        <v>117</v>
      </c>
      <c r="Q21" s="44" t="s">
        <v>117</v>
      </c>
      <c r="R21" s="44" t="s">
        <v>117</v>
      </c>
      <c r="S21" s="214"/>
      <c r="T21" s="215"/>
    </row>
    <row r="22" spans="1:30" ht="17.25" customHeight="1" x14ac:dyDescent="0.2">
      <c r="A22" s="180">
        <v>9</v>
      </c>
      <c r="B22" s="451" t="s">
        <v>295</v>
      </c>
      <c r="C22" s="470"/>
      <c r="D22" s="470"/>
      <c r="E22" s="470"/>
      <c r="F22" s="470"/>
      <c r="G22" s="470"/>
      <c r="H22" s="470"/>
      <c r="I22" s="470"/>
      <c r="J22" s="470"/>
      <c r="K22" s="470"/>
      <c r="L22" s="470"/>
      <c r="M22" s="470"/>
      <c r="N22" s="471"/>
      <c r="O22" s="44"/>
      <c r="P22" s="44" t="s">
        <v>117</v>
      </c>
      <c r="Q22" s="44" t="s">
        <v>117</v>
      </c>
      <c r="R22" s="44" t="s">
        <v>117</v>
      </c>
      <c r="S22" s="214"/>
      <c r="T22" s="215"/>
    </row>
    <row r="23" spans="1:30" ht="17.25" customHeight="1" x14ac:dyDescent="0.2">
      <c r="A23" s="180">
        <v>10</v>
      </c>
      <c r="B23" s="451" t="s">
        <v>296</v>
      </c>
      <c r="C23" s="452"/>
      <c r="D23" s="452"/>
      <c r="E23" s="452"/>
      <c r="F23" s="452"/>
      <c r="G23" s="452"/>
      <c r="H23" s="452"/>
      <c r="I23" s="452"/>
      <c r="J23" s="452"/>
      <c r="K23" s="452"/>
      <c r="L23" s="452"/>
      <c r="M23" s="452"/>
      <c r="N23" s="453"/>
      <c r="O23" s="44"/>
      <c r="P23" s="44" t="s">
        <v>117</v>
      </c>
      <c r="Q23" s="44" t="s">
        <v>117</v>
      </c>
      <c r="R23" s="44" t="s">
        <v>117</v>
      </c>
      <c r="S23" s="214"/>
      <c r="T23" s="215"/>
    </row>
    <row r="24" spans="1:30" ht="17.25" customHeight="1" x14ac:dyDescent="0.2">
      <c r="A24" s="180">
        <v>11</v>
      </c>
      <c r="B24" s="451" t="s">
        <v>297</v>
      </c>
      <c r="C24" s="452"/>
      <c r="D24" s="452"/>
      <c r="E24" s="452"/>
      <c r="F24" s="452"/>
      <c r="G24" s="452"/>
      <c r="H24" s="452"/>
      <c r="I24" s="452"/>
      <c r="J24" s="452"/>
      <c r="K24" s="452"/>
      <c r="L24" s="452"/>
      <c r="M24" s="452"/>
      <c r="N24" s="453"/>
      <c r="O24" s="44"/>
      <c r="P24" s="44" t="s">
        <v>117</v>
      </c>
      <c r="Q24" s="44" t="s">
        <v>117</v>
      </c>
      <c r="R24" s="44" t="s">
        <v>117</v>
      </c>
      <c r="S24" s="214"/>
      <c r="T24" s="215"/>
    </row>
    <row r="25" spans="1:30" ht="17.25" customHeight="1" x14ac:dyDescent="0.2">
      <c r="A25" s="180">
        <v>12</v>
      </c>
      <c r="B25" s="451" t="s">
        <v>298</v>
      </c>
      <c r="C25" s="452"/>
      <c r="D25" s="452"/>
      <c r="E25" s="452"/>
      <c r="F25" s="452"/>
      <c r="G25" s="452"/>
      <c r="H25" s="452"/>
      <c r="I25" s="452"/>
      <c r="J25" s="452"/>
      <c r="K25" s="452"/>
      <c r="L25" s="452"/>
      <c r="M25" s="452"/>
      <c r="N25" s="453"/>
      <c r="O25" s="44"/>
      <c r="P25" s="44" t="s">
        <v>117</v>
      </c>
      <c r="Q25" s="44" t="s">
        <v>117</v>
      </c>
      <c r="R25" s="44" t="s">
        <v>117</v>
      </c>
      <c r="S25" s="214"/>
      <c r="T25" s="215"/>
    </row>
    <row r="26" spans="1:30" x14ac:dyDescent="0.2">
      <c r="A26" s="275" t="s">
        <v>119</v>
      </c>
      <c r="B26" s="468" t="s">
        <v>120</v>
      </c>
      <c r="C26" s="469"/>
      <c r="D26" s="469"/>
      <c r="E26" s="469"/>
      <c r="F26" s="469"/>
      <c r="G26" s="469"/>
      <c r="H26" s="469"/>
      <c r="I26" s="469"/>
      <c r="J26" s="469"/>
      <c r="K26" s="469"/>
      <c r="L26" s="469"/>
      <c r="M26" s="469"/>
      <c r="N26" s="469"/>
      <c r="O26" s="178"/>
      <c r="P26" s="178"/>
      <c r="Q26" s="178"/>
      <c r="R26" s="178"/>
      <c r="S26" s="216"/>
      <c r="T26" s="276"/>
    </row>
    <row r="27" spans="1:30" ht="18" customHeight="1" x14ac:dyDescent="0.2">
      <c r="A27" s="180">
        <v>1</v>
      </c>
      <c r="B27" s="451" t="s">
        <v>299</v>
      </c>
      <c r="C27" s="452"/>
      <c r="D27" s="452"/>
      <c r="E27" s="452"/>
      <c r="F27" s="452"/>
      <c r="G27" s="452"/>
      <c r="H27" s="452"/>
      <c r="I27" s="452"/>
      <c r="J27" s="452"/>
      <c r="K27" s="452"/>
      <c r="L27" s="452"/>
      <c r="M27" s="452"/>
      <c r="N27" s="453"/>
      <c r="O27" s="44" t="s">
        <v>117</v>
      </c>
      <c r="P27" s="44"/>
      <c r="Q27" s="44" t="s">
        <v>117</v>
      </c>
      <c r="R27" s="44"/>
      <c r="S27" s="214"/>
      <c r="T27" s="215"/>
    </row>
    <row r="28" spans="1:30" x14ac:dyDescent="0.2">
      <c r="A28" s="180">
        <v>2</v>
      </c>
      <c r="B28" s="454" t="s">
        <v>300</v>
      </c>
      <c r="C28" s="455"/>
      <c r="D28" s="455"/>
      <c r="E28" s="455"/>
      <c r="F28" s="455"/>
      <c r="G28" s="455"/>
      <c r="H28" s="455"/>
      <c r="I28" s="455"/>
      <c r="J28" s="455"/>
      <c r="K28" s="455"/>
      <c r="L28" s="455"/>
      <c r="M28" s="455"/>
      <c r="N28" s="456"/>
      <c r="O28" s="44"/>
      <c r="P28" s="44" t="s">
        <v>117</v>
      </c>
      <c r="Q28" s="44"/>
      <c r="R28" s="44" t="s">
        <v>117</v>
      </c>
      <c r="S28" s="214"/>
      <c r="T28" s="215"/>
    </row>
    <row r="29" spans="1:30" ht="20.25" customHeight="1" x14ac:dyDescent="0.2">
      <c r="A29" s="180">
        <v>3</v>
      </c>
      <c r="B29" s="451" t="s">
        <v>301</v>
      </c>
      <c r="C29" s="452"/>
      <c r="D29" s="452"/>
      <c r="E29" s="452"/>
      <c r="F29" s="452"/>
      <c r="G29" s="452"/>
      <c r="H29" s="452"/>
      <c r="I29" s="452"/>
      <c r="J29" s="452"/>
      <c r="K29" s="452"/>
      <c r="L29" s="452"/>
      <c r="M29" s="452"/>
      <c r="N29" s="453"/>
      <c r="O29" s="44"/>
      <c r="P29" s="44"/>
      <c r="Q29" s="44"/>
      <c r="R29" s="44" t="s">
        <v>117</v>
      </c>
      <c r="S29" s="214"/>
      <c r="T29" s="215"/>
    </row>
    <row r="30" spans="1:30" x14ac:dyDescent="0.2">
      <c r="A30" s="275" t="s">
        <v>118</v>
      </c>
      <c r="B30" s="468" t="s">
        <v>121</v>
      </c>
      <c r="C30" s="469"/>
      <c r="D30" s="469"/>
      <c r="E30" s="469"/>
      <c r="F30" s="469"/>
      <c r="G30" s="469"/>
      <c r="H30" s="469"/>
      <c r="I30" s="469"/>
      <c r="J30" s="469"/>
      <c r="K30" s="469"/>
      <c r="L30" s="469"/>
      <c r="M30" s="469"/>
      <c r="N30" s="469"/>
      <c r="O30" s="178"/>
      <c r="P30" s="178"/>
      <c r="Q30" s="178"/>
      <c r="R30" s="178"/>
      <c r="S30" s="216"/>
      <c r="T30" s="276"/>
    </row>
    <row r="31" spans="1:30" ht="18" customHeight="1" x14ac:dyDescent="0.2">
      <c r="A31" s="180">
        <v>1</v>
      </c>
      <c r="B31" s="451" t="s">
        <v>302</v>
      </c>
      <c r="C31" s="452"/>
      <c r="D31" s="452"/>
      <c r="E31" s="452"/>
      <c r="F31" s="452"/>
      <c r="G31" s="452"/>
      <c r="H31" s="452"/>
      <c r="I31" s="452"/>
      <c r="J31" s="452"/>
      <c r="K31" s="452"/>
      <c r="L31" s="452"/>
      <c r="M31" s="452"/>
      <c r="N31" s="453"/>
      <c r="O31" s="44" t="s">
        <v>117</v>
      </c>
      <c r="P31" s="44" t="s">
        <v>117</v>
      </c>
      <c r="Q31" s="44" t="s">
        <v>117</v>
      </c>
      <c r="R31" s="44" t="s">
        <v>117</v>
      </c>
      <c r="S31" s="214"/>
      <c r="T31" s="215"/>
    </row>
    <row r="32" spans="1:30" ht="18" customHeight="1" x14ac:dyDescent="0.2">
      <c r="A32" s="180">
        <v>2</v>
      </c>
      <c r="B32" s="451" t="s">
        <v>303</v>
      </c>
      <c r="C32" s="452"/>
      <c r="D32" s="452"/>
      <c r="E32" s="452"/>
      <c r="F32" s="452"/>
      <c r="G32" s="452"/>
      <c r="H32" s="452"/>
      <c r="I32" s="452"/>
      <c r="J32" s="452"/>
      <c r="K32" s="452"/>
      <c r="L32" s="452"/>
      <c r="M32" s="452"/>
      <c r="N32" s="453"/>
      <c r="O32" s="44" t="s">
        <v>117</v>
      </c>
      <c r="P32" s="44" t="s">
        <v>117</v>
      </c>
      <c r="Q32" s="44" t="s">
        <v>117</v>
      </c>
      <c r="R32" s="44" t="s">
        <v>117</v>
      </c>
      <c r="S32" s="214"/>
      <c r="T32" s="215"/>
    </row>
    <row r="33" spans="1:20" ht="18" customHeight="1" x14ac:dyDescent="0.2">
      <c r="A33" s="180">
        <v>3</v>
      </c>
      <c r="B33" s="451" t="s">
        <v>304</v>
      </c>
      <c r="C33" s="452"/>
      <c r="D33" s="452"/>
      <c r="E33" s="452"/>
      <c r="F33" s="452"/>
      <c r="G33" s="452"/>
      <c r="H33" s="452"/>
      <c r="I33" s="452"/>
      <c r="J33" s="452"/>
      <c r="K33" s="452"/>
      <c r="L33" s="452"/>
      <c r="M33" s="452"/>
      <c r="N33" s="453"/>
      <c r="O33" s="44"/>
      <c r="P33" s="44"/>
      <c r="Q33" s="44" t="s">
        <v>117</v>
      </c>
      <c r="R33" s="44" t="s">
        <v>117</v>
      </c>
      <c r="S33" s="214"/>
      <c r="T33" s="215"/>
    </row>
    <row r="34" spans="1:20" x14ac:dyDescent="0.2">
      <c r="A34" s="180">
        <v>4</v>
      </c>
      <c r="B34" s="454" t="s">
        <v>305</v>
      </c>
      <c r="C34" s="455"/>
      <c r="D34" s="455"/>
      <c r="E34" s="455"/>
      <c r="F34" s="455"/>
      <c r="G34" s="455"/>
      <c r="H34" s="455"/>
      <c r="I34" s="455"/>
      <c r="J34" s="455"/>
      <c r="K34" s="455"/>
      <c r="L34" s="455"/>
      <c r="M34" s="455"/>
      <c r="N34" s="456"/>
      <c r="O34" s="44" t="s">
        <v>117</v>
      </c>
      <c r="P34" s="44" t="s">
        <v>117</v>
      </c>
      <c r="Q34" s="44" t="s">
        <v>117</v>
      </c>
      <c r="R34" s="44" t="s">
        <v>117</v>
      </c>
      <c r="S34" s="214"/>
      <c r="T34" s="215"/>
    </row>
    <row r="35" spans="1:20" ht="18" customHeight="1" x14ac:dyDescent="0.2">
      <c r="A35" s="180">
        <v>5</v>
      </c>
      <c r="B35" s="451" t="s">
        <v>306</v>
      </c>
      <c r="C35" s="452"/>
      <c r="D35" s="452"/>
      <c r="E35" s="452"/>
      <c r="F35" s="452"/>
      <c r="G35" s="452"/>
      <c r="H35" s="452"/>
      <c r="I35" s="452"/>
      <c r="J35" s="452"/>
      <c r="K35" s="452"/>
      <c r="L35" s="452"/>
      <c r="M35" s="452"/>
      <c r="N35" s="453"/>
      <c r="O35" s="44" t="s">
        <v>117</v>
      </c>
      <c r="P35" s="44" t="s">
        <v>117</v>
      </c>
      <c r="Q35" s="44" t="s">
        <v>117</v>
      </c>
      <c r="R35" s="44" t="s">
        <v>117</v>
      </c>
      <c r="S35" s="214"/>
      <c r="T35" s="215"/>
    </row>
    <row r="36" spans="1:20" ht="17.25" x14ac:dyDescent="0.2">
      <c r="A36" s="275" t="s">
        <v>185</v>
      </c>
      <c r="B36" s="468" t="s">
        <v>122</v>
      </c>
      <c r="C36" s="469"/>
      <c r="D36" s="469"/>
      <c r="E36" s="469"/>
      <c r="F36" s="469"/>
      <c r="G36" s="469"/>
      <c r="H36" s="469"/>
      <c r="I36" s="469"/>
      <c r="J36" s="469"/>
      <c r="K36" s="469"/>
      <c r="L36" s="469"/>
      <c r="M36" s="469"/>
      <c r="N36" s="469"/>
      <c r="O36" s="178"/>
      <c r="P36" s="178"/>
      <c r="Q36" s="178"/>
      <c r="R36" s="178"/>
      <c r="S36" s="216"/>
      <c r="T36" s="276"/>
    </row>
    <row r="37" spans="1:20" x14ac:dyDescent="0.2">
      <c r="A37" s="180">
        <v>1</v>
      </c>
      <c r="B37" s="454" t="s">
        <v>307</v>
      </c>
      <c r="C37" s="455"/>
      <c r="D37" s="455"/>
      <c r="E37" s="455"/>
      <c r="F37" s="455"/>
      <c r="G37" s="455"/>
      <c r="H37" s="455"/>
      <c r="I37" s="455"/>
      <c r="J37" s="455"/>
      <c r="K37" s="455"/>
      <c r="L37" s="455"/>
      <c r="M37" s="455"/>
      <c r="N37" s="456"/>
      <c r="O37" s="44" t="s">
        <v>117</v>
      </c>
      <c r="P37" s="44" t="s">
        <v>117</v>
      </c>
      <c r="Q37" s="44" t="s">
        <v>117</v>
      </c>
      <c r="R37" s="44" t="s">
        <v>117</v>
      </c>
      <c r="S37" s="214"/>
      <c r="T37" s="215"/>
    </row>
    <row r="38" spans="1:20" ht="18" customHeight="1" x14ac:dyDescent="0.2">
      <c r="A38" s="180">
        <v>2</v>
      </c>
      <c r="B38" s="451" t="s">
        <v>308</v>
      </c>
      <c r="C38" s="452"/>
      <c r="D38" s="452"/>
      <c r="E38" s="452"/>
      <c r="F38" s="452"/>
      <c r="G38" s="452"/>
      <c r="H38" s="452"/>
      <c r="I38" s="452"/>
      <c r="J38" s="452"/>
      <c r="K38" s="452"/>
      <c r="L38" s="452"/>
      <c r="M38" s="452"/>
      <c r="N38" s="453"/>
      <c r="O38" s="44" t="s">
        <v>117</v>
      </c>
      <c r="P38" s="44" t="s">
        <v>117</v>
      </c>
      <c r="Q38" s="44" t="s">
        <v>117</v>
      </c>
      <c r="R38" s="44" t="s">
        <v>117</v>
      </c>
      <c r="S38" s="214"/>
      <c r="T38" s="215"/>
    </row>
    <row r="39" spans="1:20" x14ac:dyDescent="0.2">
      <c r="A39" s="180">
        <v>3</v>
      </c>
      <c r="B39" s="454" t="s">
        <v>309</v>
      </c>
      <c r="C39" s="455"/>
      <c r="D39" s="455"/>
      <c r="E39" s="455"/>
      <c r="F39" s="455"/>
      <c r="G39" s="455"/>
      <c r="H39" s="455"/>
      <c r="I39" s="455"/>
      <c r="J39" s="455"/>
      <c r="K39" s="455"/>
      <c r="L39" s="455"/>
      <c r="M39" s="455"/>
      <c r="N39" s="456"/>
      <c r="O39" s="44" t="s">
        <v>117</v>
      </c>
      <c r="P39" s="44" t="s">
        <v>117</v>
      </c>
      <c r="Q39" s="44" t="s">
        <v>117</v>
      </c>
      <c r="R39" s="44" t="s">
        <v>117</v>
      </c>
      <c r="S39" s="214"/>
      <c r="T39" s="215"/>
    </row>
    <row r="40" spans="1:20" x14ac:dyDescent="0.2">
      <c r="A40" s="180">
        <v>4</v>
      </c>
      <c r="B40" s="454" t="s">
        <v>310</v>
      </c>
      <c r="C40" s="455"/>
      <c r="D40" s="455"/>
      <c r="E40" s="455"/>
      <c r="F40" s="455"/>
      <c r="G40" s="455"/>
      <c r="H40" s="455"/>
      <c r="I40" s="455"/>
      <c r="J40" s="455"/>
      <c r="K40" s="455"/>
      <c r="L40" s="455"/>
      <c r="M40" s="455"/>
      <c r="N40" s="456"/>
      <c r="O40" s="44" t="s">
        <v>117</v>
      </c>
      <c r="P40" s="44" t="s">
        <v>117</v>
      </c>
      <c r="Q40" s="44" t="s">
        <v>117</v>
      </c>
      <c r="R40" s="44" t="s">
        <v>117</v>
      </c>
      <c r="S40" s="214"/>
      <c r="T40" s="215"/>
    </row>
    <row r="41" spans="1:20" x14ac:dyDescent="0.2">
      <c r="A41" s="180">
        <v>5</v>
      </c>
      <c r="B41" s="454" t="s">
        <v>311</v>
      </c>
      <c r="C41" s="455"/>
      <c r="D41" s="455"/>
      <c r="E41" s="455"/>
      <c r="F41" s="455"/>
      <c r="G41" s="455"/>
      <c r="H41" s="455"/>
      <c r="I41" s="455"/>
      <c r="J41" s="455"/>
      <c r="K41" s="455"/>
      <c r="L41" s="455"/>
      <c r="M41" s="455"/>
      <c r="N41" s="456"/>
      <c r="O41" s="44" t="s">
        <v>117</v>
      </c>
      <c r="P41" s="44" t="s">
        <v>117</v>
      </c>
      <c r="Q41" s="44" t="s">
        <v>117</v>
      </c>
      <c r="R41" s="44" t="s">
        <v>117</v>
      </c>
      <c r="S41" s="214"/>
      <c r="T41" s="215"/>
    </row>
    <row r="42" spans="1:20" x14ac:dyDescent="0.2">
      <c r="A42" s="180">
        <v>6</v>
      </c>
      <c r="B42" s="454" t="s">
        <v>312</v>
      </c>
      <c r="C42" s="455"/>
      <c r="D42" s="455"/>
      <c r="E42" s="455"/>
      <c r="F42" s="455"/>
      <c r="G42" s="455"/>
      <c r="H42" s="455"/>
      <c r="I42" s="455"/>
      <c r="J42" s="455"/>
      <c r="K42" s="455"/>
      <c r="L42" s="455"/>
      <c r="M42" s="455"/>
      <c r="N42" s="456"/>
      <c r="O42" s="44" t="s">
        <v>117</v>
      </c>
      <c r="P42" s="44" t="s">
        <v>117</v>
      </c>
      <c r="Q42" s="44" t="s">
        <v>117</v>
      </c>
      <c r="R42" s="44"/>
      <c r="S42" s="214"/>
      <c r="T42" s="215"/>
    </row>
    <row r="43" spans="1:20" x14ac:dyDescent="0.2">
      <c r="A43" s="180">
        <v>7</v>
      </c>
      <c r="B43" s="454" t="s">
        <v>313</v>
      </c>
      <c r="C43" s="455"/>
      <c r="D43" s="455"/>
      <c r="E43" s="455"/>
      <c r="F43" s="455"/>
      <c r="G43" s="455"/>
      <c r="H43" s="455"/>
      <c r="I43" s="455"/>
      <c r="J43" s="455"/>
      <c r="K43" s="455"/>
      <c r="L43" s="455"/>
      <c r="M43" s="455"/>
      <c r="N43" s="456"/>
      <c r="O43" s="44" t="s">
        <v>117</v>
      </c>
      <c r="P43" s="44" t="s">
        <v>117</v>
      </c>
      <c r="Q43" s="44" t="s">
        <v>117</v>
      </c>
      <c r="R43" s="44" t="s">
        <v>117</v>
      </c>
      <c r="S43" s="214"/>
      <c r="T43" s="215"/>
    </row>
    <row r="44" spans="1:20" x14ac:dyDescent="0.2">
      <c r="A44" s="180">
        <v>8</v>
      </c>
      <c r="B44" s="454" t="s">
        <v>314</v>
      </c>
      <c r="C44" s="455"/>
      <c r="D44" s="455"/>
      <c r="E44" s="455"/>
      <c r="F44" s="455"/>
      <c r="G44" s="455"/>
      <c r="H44" s="455"/>
      <c r="I44" s="455"/>
      <c r="J44" s="455"/>
      <c r="K44" s="455"/>
      <c r="L44" s="455"/>
      <c r="M44" s="455"/>
      <c r="N44" s="456"/>
      <c r="O44" s="44"/>
      <c r="P44" s="44"/>
      <c r="Q44" s="44" t="s">
        <v>117</v>
      </c>
      <c r="R44" s="44" t="s">
        <v>117</v>
      </c>
      <c r="S44" s="214"/>
      <c r="T44" s="215"/>
    </row>
    <row r="45" spans="1:20" ht="18" customHeight="1" x14ac:dyDescent="0.2">
      <c r="A45" s="180">
        <v>9</v>
      </c>
      <c r="B45" s="451" t="s">
        <v>315</v>
      </c>
      <c r="C45" s="452"/>
      <c r="D45" s="452"/>
      <c r="E45" s="452"/>
      <c r="F45" s="452"/>
      <c r="G45" s="452"/>
      <c r="H45" s="452"/>
      <c r="I45" s="452"/>
      <c r="J45" s="452"/>
      <c r="K45" s="452"/>
      <c r="L45" s="452"/>
      <c r="M45" s="452"/>
      <c r="N45" s="453"/>
      <c r="O45" s="44"/>
      <c r="P45" s="44" t="s">
        <v>117</v>
      </c>
      <c r="Q45" s="44" t="s">
        <v>117</v>
      </c>
      <c r="R45" s="44" t="s">
        <v>117</v>
      </c>
      <c r="S45" s="214"/>
      <c r="T45" s="215"/>
    </row>
    <row r="46" spans="1:20" x14ac:dyDescent="0.2">
      <c r="A46" s="275" t="s">
        <v>123</v>
      </c>
      <c r="B46" s="468" t="s">
        <v>124</v>
      </c>
      <c r="C46" s="469"/>
      <c r="D46" s="469"/>
      <c r="E46" s="469"/>
      <c r="F46" s="469"/>
      <c r="G46" s="469"/>
      <c r="H46" s="469"/>
      <c r="I46" s="469"/>
      <c r="J46" s="469"/>
      <c r="K46" s="469"/>
      <c r="L46" s="469"/>
      <c r="M46" s="469"/>
      <c r="N46" s="469"/>
      <c r="O46" s="178"/>
      <c r="P46" s="178"/>
      <c r="Q46" s="178"/>
      <c r="R46" s="178"/>
      <c r="S46" s="216"/>
      <c r="T46" s="276"/>
    </row>
    <row r="47" spans="1:20" ht="21" customHeight="1" x14ac:dyDescent="0.2">
      <c r="A47" s="180">
        <v>1</v>
      </c>
      <c r="B47" s="451" t="s">
        <v>316</v>
      </c>
      <c r="C47" s="452"/>
      <c r="D47" s="452"/>
      <c r="E47" s="452"/>
      <c r="F47" s="452"/>
      <c r="G47" s="452"/>
      <c r="H47" s="452"/>
      <c r="I47" s="452"/>
      <c r="J47" s="452"/>
      <c r="K47" s="452"/>
      <c r="L47" s="452"/>
      <c r="M47" s="452"/>
      <c r="N47" s="453"/>
      <c r="O47" s="44" t="s">
        <v>117</v>
      </c>
      <c r="P47" s="44" t="s">
        <v>117</v>
      </c>
      <c r="Q47" s="44" t="s">
        <v>117</v>
      </c>
      <c r="R47" s="44" t="s">
        <v>117</v>
      </c>
      <c r="S47" s="214"/>
      <c r="T47" s="215"/>
    </row>
    <row r="48" spans="1:20" ht="21" customHeight="1" x14ac:dyDescent="0.2">
      <c r="A48" s="180">
        <v>2</v>
      </c>
      <c r="B48" s="451" t="s">
        <v>317</v>
      </c>
      <c r="C48" s="452"/>
      <c r="D48" s="452"/>
      <c r="E48" s="452"/>
      <c r="F48" s="452"/>
      <c r="G48" s="452"/>
      <c r="H48" s="452"/>
      <c r="I48" s="452"/>
      <c r="J48" s="452"/>
      <c r="K48" s="452"/>
      <c r="L48" s="452"/>
      <c r="M48" s="452"/>
      <c r="N48" s="453"/>
      <c r="O48" s="44" t="s">
        <v>117</v>
      </c>
      <c r="P48" s="44" t="s">
        <v>117</v>
      </c>
      <c r="Q48" s="44"/>
      <c r="R48" s="44" t="s">
        <v>117</v>
      </c>
      <c r="S48" s="214"/>
      <c r="T48" s="215"/>
    </row>
    <row r="49" spans="1:20" x14ac:dyDescent="0.2">
      <c r="A49" s="275" t="s">
        <v>125</v>
      </c>
      <c r="B49" s="468" t="s">
        <v>126</v>
      </c>
      <c r="C49" s="469"/>
      <c r="D49" s="469"/>
      <c r="E49" s="469"/>
      <c r="F49" s="469"/>
      <c r="G49" s="469"/>
      <c r="H49" s="469"/>
      <c r="I49" s="469"/>
      <c r="J49" s="469"/>
      <c r="K49" s="469"/>
      <c r="L49" s="469"/>
      <c r="M49" s="469"/>
      <c r="N49" s="469"/>
      <c r="O49" s="178"/>
      <c r="P49" s="178"/>
      <c r="Q49" s="178"/>
      <c r="R49" s="178"/>
      <c r="S49" s="216"/>
      <c r="T49" s="276"/>
    </row>
    <row r="50" spans="1:20" ht="45" customHeight="1" x14ac:dyDescent="0.2">
      <c r="A50" s="180">
        <v>1</v>
      </c>
      <c r="B50" s="454" t="s">
        <v>319</v>
      </c>
      <c r="C50" s="455"/>
      <c r="D50" s="455"/>
      <c r="E50" s="455"/>
      <c r="F50" s="455"/>
      <c r="G50" s="455"/>
      <c r="H50" s="455"/>
      <c r="I50" s="455"/>
      <c r="J50" s="455"/>
      <c r="K50" s="455"/>
      <c r="L50" s="455"/>
      <c r="M50" s="455"/>
      <c r="N50" s="456"/>
      <c r="O50" s="44"/>
      <c r="P50" s="44" t="s">
        <v>117</v>
      </c>
      <c r="Q50" s="44"/>
      <c r="R50" s="44" t="s">
        <v>117</v>
      </c>
      <c r="S50" s="214"/>
      <c r="T50" s="215"/>
    </row>
    <row r="51" spans="1:20" ht="45" customHeight="1" x14ac:dyDescent="0.2">
      <c r="A51" s="180">
        <v>2</v>
      </c>
      <c r="B51" s="454" t="s">
        <v>318</v>
      </c>
      <c r="C51" s="455"/>
      <c r="D51" s="455"/>
      <c r="E51" s="455"/>
      <c r="F51" s="455"/>
      <c r="G51" s="455"/>
      <c r="H51" s="455"/>
      <c r="I51" s="455"/>
      <c r="J51" s="455"/>
      <c r="K51" s="455"/>
      <c r="L51" s="455"/>
      <c r="M51" s="455"/>
      <c r="N51" s="456"/>
      <c r="O51" s="44"/>
      <c r="P51" s="44" t="s">
        <v>117</v>
      </c>
      <c r="Q51" s="44"/>
      <c r="R51" s="44" t="s">
        <v>117</v>
      </c>
      <c r="S51" s="214"/>
      <c r="T51" s="215"/>
    </row>
    <row r="52" spans="1:20" ht="45" customHeight="1" x14ac:dyDescent="0.2">
      <c r="A52" s="179">
        <v>3</v>
      </c>
      <c r="B52" s="454" t="s">
        <v>555</v>
      </c>
      <c r="C52" s="455"/>
      <c r="D52" s="455"/>
      <c r="E52" s="455"/>
      <c r="F52" s="455"/>
      <c r="G52" s="455"/>
      <c r="H52" s="455"/>
      <c r="I52" s="455"/>
      <c r="J52" s="455"/>
      <c r="K52" s="455"/>
      <c r="L52" s="455"/>
      <c r="M52" s="455"/>
      <c r="N52" s="456"/>
      <c r="O52" s="44"/>
      <c r="P52" s="44" t="s">
        <v>117</v>
      </c>
      <c r="Q52" s="44"/>
      <c r="R52" s="44" t="s">
        <v>117</v>
      </c>
      <c r="S52" s="214"/>
      <c r="T52" s="215"/>
    </row>
    <row r="53" spans="1:20" x14ac:dyDescent="0.2">
      <c r="A53" s="275" t="s">
        <v>127</v>
      </c>
      <c r="B53" s="468" t="s">
        <v>128</v>
      </c>
      <c r="C53" s="469"/>
      <c r="D53" s="469"/>
      <c r="E53" s="469"/>
      <c r="F53" s="469"/>
      <c r="G53" s="469"/>
      <c r="H53" s="469"/>
      <c r="I53" s="469"/>
      <c r="J53" s="469"/>
      <c r="K53" s="469"/>
      <c r="L53" s="469"/>
      <c r="M53" s="469"/>
      <c r="N53" s="469"/>
      <c r="O53" s="178"/>
      <c r="P53" s="178"/>
      <c r="Q53" s="178"/>
      <c r="R53" s="178"/>
      <c r="S53" s="216"/>
      <c r="T53" s="276"/>
    </row>
    <row r="54" spans="1:20" x14ac:dyDescent="0.2">
      <c r="A54" s="180">
        <v>1</v>
      </c>
      <c r="B54" s="454" t="s">
        <v>320</v>
      </c>
      <c r="C54" s="455"/>
      <c r="D54" s="455"/>
      <c r="E54" s="455"/>
      <c r="F54" s="455"/>
      <c r="G54" s="455"/>
      <c r="H54" s="455"/>
      <c r="I54" s="455"/>
      <c r="J54" s="455"/>
      <c r="K54" s="455"/>
      <c r="L54" s="455"/>
      <c r="M54" s="455"/>
      <c r="N54" s="456"/>
      <c r="O54" s="44"/>
      <c r="P54" s="44" t="s">
        <v>117</v>
      </c>
      <c r="Q54" s="44" t="s">
        <v>117</v>
      </c>
      <c r="R54" s="44" t="s">
        <v>117</v>
      </c>
      <c r="S54" s="214"/>
      <c r="T54" s="215"/>
    </row>
    <row r="55" spans="1:20" ht="18" customHeight="1" x14ac:dyDescent="0.2">
      <c r="A55" s="180">
        <v>2</v>
      </c>
      <c r="B55" s="451" t="s">
        <v>321</v>
      </c>
      <c r="C55" s="452"/>
      <c r="D55" s="452"/>
      <c r="E55" s="452"/>
      <c r="F55" s="452"/>
      <c r="G55" s="452"/>
      <c r="H55" s="452"/>
      <c r="I55" s="452"/>
      <c r="J55" s="452"/>
      <c r="K55" s="452"/>
      <c r="L55" s="452"/>
      <c r="M55" s="452"/>
      <c r="N55" s="453"/>
      <c r="O55" s="44"/>
      <c r="P55" s="44" t="s">
        <v>117</v>
      </c>
      <c r="Q55" s="44" t="s">
        <v>117</v>
      </c>
      <c r="R55" s="44" t="s">
        <v>117</v>
      </c>
      <c r="S55" s="214"/>
      <c r="T55" s="215"/>
    </row>
    <row r="56" spans="1:20" ht="18" customHeight="1" x14ac:dyDescent="0.2">
      <c r="A56" s="180">
        <v>3</v>
      </c>
      <c r="B56" s="451" t="s">
        <v>322</v>
      </c>
      <c r="C56" s="452"/>
      <c r="D56" s="452"/>
      <c r="E56" s="452"/>
      <c r="F56" s="452"/>
      <c r="G56" s="452"/>
      <c r="H56" s="452"/>
      <c r="I56" s="452"/>
      <c r="J56" s="452"/>
      <c r="K56" s="452"/>
      <c r="L56" s="452"/>
      <c r="M56" s="452"/>
      <c r="N56" s="453"/>
      <c r="O56" s="44"/>
      <c r="P56" s="44"/>
      <c r="Q56" s="44"/>
      <c r="R56" s="44" t="s">
        <v>117</v>
      </c>
      <c r="S56" s="214"/>
      <c r="T56" s="215"/>
    </row>
    <row r="57" spans="1:20" x14ac:dyDescent="0.2">
      <c r="A57" s="180">
        <v>4</v>
      </c>
      <c r="B57" s="454" t="s">
        <v>323</v>
      </c>
      <c r="C57" s="455"/>
      <c r="D57" s="455"/>
      <c r="E57" s="455"/>
      <c r="F57" s="455"/>
      <c r="G57" s="455"/>
      <c r="H57" s="455"/>
      <c r="I57" s="455"/>
      <c r="J57" s="455"/>
      <c r="K57" s="455"/>
      <c r="L57" s="455"/>
      <c r="M57" s="455"/>
      <c r="N57" s="456"/>
      <c r="O57" s="44" t="s">
        <v>117</v>
      </c>
      <c r="P57" s="44" t="s">
        <v>117</v>
      </c>
      <c r="Q57" s="44" t="s">
        <v>117</v>
      </c>
      <c r="R57" s="44" t="s">
        <v>117</v>
      </c>
      <c r="S57" s="214"/>
      <c r="T57" s="215"/>
    </row>
    <row r="58" spans="1:20" ht="18" customHeight="1" x14ac:dyDescent="0.2">
      <c r="A58" s="180">
        <v>5</v>
      </c>
      <c r="B58" s="451" t="s">
        <v>324</v>
      </c>
      <c r="C58" s="452"/>
      <c r="D58" s="452"/>
      <c r="E58" s="452"/>
      <c r="F58" s="452"/>
      <c r="G58" s="452"/>
      <c r="H58" s="452"/>
      <c r="I58" s="452"/>
      <c r="J58" s="452"/>
      <c r="K58" s="452"/>
      <c r="L58" s="452"/>
      <c r="M58" s="452"/>
      <c r="N58" s="453"/>
      <c r="O58" s="44"/>
      <c r="P58" s="44" t="s">
        <v>117</v>
      </c>
      <c r="Q58" s="44" t="s">
        <v>117</v>
      </c>
      <c r="R58" s="44" t="s">
        <v>117</v>
      </c>
      <c r="S58" s="214"/>
      <c r="T58" s="215"/>
    </row>
    <row r="59" spans="1:20" ht="18" customHeight="1" x14ac:dyDescent="0.2">
      <c r="A59" s="180">
        <v>6</v>
      </c>
      <c r="B59" s="451" t="s">
        <v>325</v>
      </c>
      <c r="C59" s="452"/>
      <c r="D59" s="452"/>
      <c r="E59" s="452"/>
      <c r="F59" s="452"/>
      <c r="G59" s="452"/>
      <c r="H59" s="452"/>
      <c r="I59" s="452"/>
      <c r="J59" s="452"/>
      <c r="K59" s="452"/>
      <c r="L59" s="452"/>
      <c r="M59" s="452"/>
      <c r="N59" s="453"/>
      <c r="O59" s="44" t="s">
        <v>117</v>
      </c>
      <c r="P59" s="44" t="s">
        <v>117</v>
      </c>
      <c r="Q59" s="44" t="s">
        <v>117</v>
      </c>
      <c r="R59" s="44" t="s">
        <v>117</v>
      </c>
      <c r="S59" s="214"/>
      <c r="T59" s="215"/>
    </row>
    <row r="60" spans="1:20" ht="18" customHeight="1" x14ac:dyDescent="0.2">
      <c r="A60" s="180">
        <v>7</v>
      </c>
      <c r="B60" s="451" t="s">
        <v>326</v>
      </c>
      <c r="C60" s="452"/>
      <c r="D60" s="452"/>
      <c r="E60" s="452"/>
      <c r="F60" s="452"/>
      <c r="G60" s="452"/>
      <c r="H60" s="452"/>
      <c r="I60" s="452"/>
      <c r="J60" s="452"/>
      <c r="K60" s="452"/>
      <c r="L60" s="452"/>
      <c r="M60" s="452"/>
      <c r="N60" s="453"/>
      <c r="O60" s="44"/>
      <c r="P60" s="44" t="s">
        <v>117</v>
      </c>
      <c r="Q60" s="44" t="s">
        <v>117</v>
      </c>
      <c r="R60" s="44" t="s">
        <v>117</v>
      </c>
      <c r="S60" s="214"/>
      <c r="T60" s="215"/>
    </row>
    <row r="61" spans="1:20" ht="18" customHeight="1" x14ac:dyDescent="0.2">
      <c r="A61" s="180">
        <v>8</v>
      </c>
      <c r="B61" s="451" t="s">
        <v>327</v>
      </c>
      <c r="C61" s="452"/>
      <c r="D61" s="452"/>
      <c r="E61" s="452"/>
      <c r="F61" s="452"/>
      <c r="G61" s="452"/>
      <c r="H61" s="452"/>
      <c r="I61" s="452"/>
      <c r="J61" s="452"/>
      <c r="K61" s="452"/>
      <c r="L61" s="452"/>
      <c r="M61" s="452"/>
      <c r="N61" s="453"/>
      <c r="O61" s="44"/>
      <c r="P61" s="44" t="s">
        <v>117</v>
      </c>
      <c r="Q61" s="44" t="s">
        <v>117</v>
      </c>
      <c r="R61" s="44" t="s">
        <v>117</v>
      </c>
      <c r="S61" s="214"/>
      <c r="T61" s="215"/>
    </row>
    <row r="62" spans="1:20" ht="18" customHeight="1" x14ac:dyDescent="0.2">
      <c r="A62" s="278">
        <v>9</v>
      </c>
      <c r="B62" s="451" t="s">
        <v>328</v>
      </c>
      <c r="C62" s="452"/>
      <c r="D62" s="452"/>
      <c r="E62" s="452"/>
      <c r="F62" s="452"/>
      <c r="G62" s="452"/>
      <c r="H62" s="452"/>
      <c r="I62" s="452"/>
      <c r="J62" s="452"/>
      <c r="K62" s="452"/>
      <c r="L62" s="452"/>
      <c r="M62" s="452"/>
      <c r="N62" s="453"/>
      <c r="O62" s="44"/>
      <c r="P62" s="44"/>
      <c r="Q62" s="44" t="s">
        <v>117</v>
      </c>
      <c r="R62" s="44" t="s">
        <v>117</v>
      </c>
      <c r="S62" s="214"/>
      <c r="T62" s="215"/>
    </row>
    <row r="63" spans="1:20" ht="18" customHeight="1" x14ac:dyDescent="0.2">
      <c r="A63" s="180">
        <v>10</v>
      </c>
      <c r="B63" s="451" t="s">
        <v>329</v>
      </c>
      <c r="C63" s="452"/>
      <c r="D63" s="452"/>
      <c r="E63" s="452"/>
      <c r="F63" s="452"/>
      <c r="G63" s="452"/>
      <c r="H63" s="452"/>
      <c r="I63" s="452"/>
      <c r="J63" s="452"/>
      <c r="K63" s="452"/>
      <c r="L63" s="452"/>
      <c r="M63" s="452"/>
      <c r="N63" s="453"/>
      <c r="O63" s="44"/>
      <c r="P63" s="44" t="s">
        <v>117</v>
      </c>
      <c r="Q63" s="44" t="s">
        <v>117</v>
      </c>
      <c r="R63" s="44" t="s">
        <v>117</v>
      </c>
      <c r="S63" s="214"/>
      <c r="T63" s="215"/>
    </row>
    <row r="64" spans="1:20" ht="18" customHeight="1" x14ac:dyDescent="0.2">
      <c r="A64" s="180">
        <v>11</v>
      </c>
      <c r="B64" s="451" t="s">
        <v>330</v>
      </c>
      <c r="C64" s="452"/>
      <c r="D64" s="452"/>
      <c r="E64" s="452"/>
      <c r="F64" s="452"/>
      <c r="G64" s="452"/>
      <c r="H64" s="452"/>
      <c r="I64" s="452"/>
      <c r="J64" s="452"/>
      <c r="K64" s="452"/>
      <c r="L64" s="452"/>
      <c r="M64" s="452"/>
      <c r="N64" s="453"/>
      <c r="O64" s="44" t="s">
        <v>117</v>
      </c>
      <c r="P64" s="44" t="s">
        <v>117</v>
      </c>
      <c r="Q64" s="44" t="s">
        <v>117</v>
      </c>
      <c r="R64" s="44" t="s">
        <v>117</v>
      </c>
      <c r="S64" s="214"/>
      <c r="T64" s="215"/>
    </row>
    <row r="65" spans="1:20" ht="18" customHeight="1" x14ac:dyDescent="0.2">
      <c r="A65" s="180">
        <v>12</v>
      </c>
      <c r="B65" s="451" t="s">
        <v>331</v>
      </c>
      <c r="C65" s="452"/>
      <c r="D65" s="452"/>
      <c r="E65" s="452"/>
      <c r="F65" s="452"/>
      <c r="G65" s="452"/>
      <c r="H65" s="452"/>
      <c r="I65" s="452"/>
      <c r="J65" s="452"/>
      <c r="K65" s="452"/>
      <c r="L65" s="452"/>
      <c r="M65" s="452"/>
      <c r="N65" s="453"/>
      <c r="O65" s="44"/>
      <c r="P65" s="44" t="s">
        <v>117</v>
      </c>
      <c r="Q65" s="44" t="s">
        <v>117</v>
      </c>
      <c r="R65" s="44" t="s">
        <v>117</v>
      </c>
      <c r="S65" s="214"/>
      <c r="T65" s="215"/>
    </row>
    <row r="66" spans="1:20" ht="18" customHeight="1" x14ac:dyDescent="0.2">
      <c r="A66" s="180">
        <v>13</v>
      </c>
      <c r="B66" s="451" t="s">
        <v>332</v>
      </c>
      <c r="C66" s="452"/>
      <c r="D66" s="452"/>
      <c r="E66" s="452"/>
      <c r="F66" s="452"/>
      <c r="G66" s="452"/>
      <c r="H66" s="452"/>
      <c r="I66" s="452"/>
      <c r="J66" s="452"/>
      <c r="K66" s="452"/>
      <c r="L66" s="452"/>
      <c r="M66" s="452"/>
      <c r="N66" s="453"/>
      <c r="O66" s="44"/>
      <c r="P66" s="44" t="s">
        <v>117</v>
      </c>
      <c r="Q66" s="44" t="s">
        <v>117</v>
      </c>
      <c r="R66" s="44" t="s">
        <v>117</v>
      </c>
      <c r="S66" s="214"/>
      <c r="T66" s="215"/>
    </row>
    <row r="67" spans="1:20" ht="18" customHeight="1" x14ac:dyDescent="0.2">
      <c r="A67" s="180">
        <v>14</v>
      </c>
      <c r="B67" s="451" t="s">
        <v>333</v>
      </c>
      <c r="C67" s="452"/>
      <c r="D67" s="452"/>
      <c r="E67" s="452"/>
      <c r="F67" s="452"/>
      <c r="G67" s="452"/>
      <c r="H67" s="452"/>
      <c r="I67" s="452"/>
      <c r="J67" s="452"/>
      <c r="K67" s="452"/>
      <c r="L67" s="452"/>
      <c r="M67" s="452"/>
      <c r="N67" s="453"/>
      <c r="O67" s="44"/>
      <c r="P67" s="44" t="s">
        <v>117</v>
      </c>
      <c r="Q67" s="44" t="s">
        <v>117</v>
      </c>
      <c r="R67" s="44" t="s">
        <v>117</v>
      </c>
      <c r="S67" s="214"/>
      <c r="T67" s="215"/>
    </row>
    <row r="68" spans="1:20" ht="18" customHeight="1" x14ac:dyDescent="0.2">
      <c r="A68" s="180">
        <v>15</v>
      </c>
      <c r="B68" s="451" t="s">
        <v>334</v>
      </c>
      <c r="C68" s="452"/>
      <c r="D68" s="452"/>
      <c r="E68" s="452"/>
      <c r="F68" s="452"/>
      <c r="G68" s="452"/>
      <c r="H68" s="452"/>
      <c r="I68" s="452"/>
      <c r="J68" s="452"/>
      <c r="K68" s="452"/>
      <c r="L68" s="452"/>
      <c r="M68" s="452"/>
      <c r="N68" s="453"/>
      <c r="O68" s="44"/>
      <c r="P68" s="44" t="s">
        <v>117</v>
      </c>
      <c r="Q68" s="44" t="s">
        <v>117</v>
      </c>
      <c r="R68" s="44" t="s">
        <v>117</v>
      </c>
      <c r="S68" s="214"/>
      <c r="T68" s="215"/>
    </row>
    <row r="69" spans="1:20" ht="29.25" customHeight="1" x14ac:dyDescent="0.2">
      <c r="A69" s="180">
        <v>16</v>
      </c>
      <c r="B69" s="454" t="s">
        <v>335</v>
      </c>
      <c r="C69" s="455"/>
      <c r="D69" s="455"/>
      <c r="E69" s="455"/>
      <c r="F69" s="455"/>
      <c r="G69" s="455"/>
      <c r="H69" s="455"/>
      <c r="I69" s="455"/>
      <c r="J69" s="455"/>
      <c r="K69" s="455"/>
      <c r="L69" s="455"/>
      <c r="M69" s="455"/>
      <c r="N69" s="456"/>
      <c r="O69" s="44"/>
      <c r="P69" s="44" t="s">
        <v>117</v>
      </c>
      <c r="Q69" s="44" t="s">
        <v>117</v>
      </c>
      <c r="R69" s="44" t="s">
        <v>117</v>
      </c>
      <c r="S69" s="214"/>
      <c r="T69" s="215"/>
    </row>
    <row r="70" spans="1:20" ht="18" customHeight="1" x14ac:dyDescent="0.2">
      <c r="A70" s="180">
        <v>17</v>
      </c>
      <c r="B70" s="451" t="s">
        <v>336</v>
      </c>
      <c r="C70" s="452"/>
      <c r="D70" s="452"/>
      <c r="E70" s="452"/>
      <c r="F70" s="452"/>
      <c r="G70" s="452"/>
      <c r="H70" s="452"/>
      <c r="I70" s="452"/>
      <c r="J70" s="452"/>
      <c r="K70" s="452"/>
      <c r="L70" s="452"/>
      <c r="M70" s="452"/>
      <c r="N70" s="453"/>
      <c r="O70" s="44"/>
      <c r="P70" s="44" t="s">
        <v>117</v>
      </c>
      <c r="Q70" s="44" t="s">
        <v>117</v>
      </c>
      <c r="R70" s="44" t="s">
        <v>117</v>
      </c>
      <c r="S70" s="214"/>
      <c r="T70" s="215"/>
    </row>
    <row r="71" spans="1:20" ht="18" customHeight="1" x14ac:dyDescent="0.2">
      <c r="A71" s="180">
        <v>18</v>
      </c>
      <c r="B71" s="451" t="s">
        <v>337</v>
      </c>
      <c r="C71" s="452"/>
      <c r="D71" s="452"/>
      <c r="E71" s="452"/>
      <c r="F71" s="452"/>
      <c r="G71" s="452"/>
      <c r="H71" s="452"/>
      <c r="I71" s="452"/>
      <c r="J71" s="452"/>
      <c r="K71" s="452"/>
      <c r="L71" s="452"/>
      <c r="M71" s="452"/>
      <c r="N71" s="453"/>
      <c r="O71" s="44"/>
      <c r="P71" s="44"/>
      <c r="Q71" s="44" t="s">
        <v>117</v>
      </c>
      <c r="R71" s="44" t="s">
        <v>117</v>
      </c>
      <c r="S71" s="214"/>
      <c r="T71" s="215"/>
    </row>
    <row r="72" spans="1:20" ht="18" customHeight="1" x14ac:dyDescent="0.2">
      <c r="A72" s="180">
        <v>19</v>
      </c>
      <c r="B72" s="451" t="s">
        <v>338</v>
      </c>
      <c r="C72" s="452"/>
      <c r="D72" s="452"/>
      <c r="E72" s="452"/>
      <c r="F72" s="452"/>
      <c r="G72" s="452"/>
      <c r="H72" s="452"/>
      <c r="I72" s="452"/>
      <c r="J72" s="452"/>
      <c r="K72" s="452"/>
      <c r="L72" s="452"/>
      <c r="M72" s="452"/>
      <c r="N72" s="453"/>
      <c r="O72" s="44"/>
      <c r="P72" s="44" t="s">
        <v>117</v>
      </c>
      <c r="Q72" s="44" t="s">
        <v>117</v>
      </c>
      <c r="R72" s="44" t="s">
        <v>117</v>
      </c>
      <c r="S72" s="214"/>
      <c r="T72" s="215"/>
    </row>
    <row r="73" spans="1:20" ht="18" customHeight="1" x14ac:dyDescent="0.2">
      <c r="A73" s="180">
        <v>20</v>
      </c>
      <c r="B73" s="451" t="s">
        <v>339</v>
      </c>
      <c r="C73" s="452"/>
      <c r="D73" s="452"/>
      <c r="E73" s="452"/>
      <c r="F73" s="452"/>
      <c r="G73" s="452"/>
      <c r="H73" s="452"/>
      <c r="I73" s="452"/>
      <c r="J73" s="452"/>
      <c r="K73" s="452"/>
      <c r="L73" s="452"/>
      <c r="M73" s="452"/>
      <c r="N73" s="453"/>
      <c r="O73" s="44"/>
      <c r="P73" s="44" t="s">
        <v>117</v>
      </c>
      <c r="Q73" s="44" t="s">
        <v>117</v>
      </c>
      <c r="R73" s="44" t="s">
        <v>117</v>
      </c>
      <c r="S73" s="214"/>
      <c r="T73" s="215"/>
    </row>
    <row r="74" spans="1:20" ht="18" customHeight="1" x14ac:dyDescent="0.2">
      <c r="A74" s="180">
        <v>21</v>
      </c>
      <c r="B74" s="451" t="s">
        <v>340</v>
      </c>
      <c r="C74" s="452"/>
      <c r="D74" s="452"/>
      <c r="E74" s="452"/>
      <c r="F74" s="452"/>
      <c r="G74" s="452"/>
      <c r="H74" s="452"/>
      <c r="I74" s="452"/>
      <c r="J74" s="452"/>
      <c r="K74" s="452"/>
      <c r="L74" s="452"/>
      <c r="M74" s="452"/>
      <c r="N74" s="453"/>
      <c r="O74" s="44"/>
      <c r="P74" s="44" t="s">
        <v>117</v>
      </c>
      <c r="Q74" s="44" t="s">
        <v>117</v>
      </c>
      <c r="R74" s="44" t="s">
        <v>117</v>
      </c>
      <c r="S74" s="214"/>
      <c r="T74" s="215"/>
    </row>
    <row r="75" spans="1:20" ht="18" customHeight="1" x14ac:dyDescent="0.2">
      <c r="A75" s="180">
        <v>22</v>
      </c>
      <c r="B75" s="451" t="s">
        <v>341</v>
      </c>
      <c r="C75" s="452"/>
      <c r="D75" s="452"/>
      <c r="E75" s="452"/>
      <c r="F75" s="452"/>
      <c r="G75" s="452"/>
      <c r="H75" s="452"/>
      <c r="I75" s="452"/>
      <c r="J75" s="452"/>
      <c r="K75" s="452"/>
      <c r="L75" s="452"/>
      <c r="M75" s="452"/>
      <c r="N75" s="453"/>
      <c r="O75" s="44"/>
      <c r="P75" s="44"/>
      <c r="Q75" s="44" t="s">
        <v>117</v>
      </c>
      <c r="R75" s="44" t="s">
        <v>117</v>
      </c>
      <c r="S75" s="214"/>
      <c r="T75" s="215"/>
    </row>
    <row r="76" spans="1:20" ht="18" customHeight="1" x14ac:dyDescent="0.2">
      <c r="A76" s="180">
        <v>23</v>
      </c>
      <c r="B76" s="451" t="s">
        <v>342</v>
      </c>
      <c r="C76" s="452"/>
      <c r="D76" s="452"/>
      <c r="E76" s="452"/>
      <c r="F76" s="452"/>
      <c r="G76" s="452"/>
      <c r="H76" s="452"/>
      <c r="I76" s="452"/>
      <c r="J76" s="452"/>
      <c r="K76" s="452"/>
      <c r="L76" s="452"/>
      <c r="M76" s="452"/>
      <c r="N76" s="453"/>
      <c r="O76" s="44"/>
      <c r="P76" s="44"/>
      <c r="Q76" s="44" t="s">
        <v>117</v>
      </c>
      <c r="R76" s="44" t="s">
        <v>117</v>
      </c>
      <c r="S76" s="214"/>
      <c r="T76" s="215"/>
    </row>
    <row r="77" spans="1:20" ht="18" customHeight="1" x14ac:dyDescent="0.2">
      <c r="A77" s="180">
        <v>24</v>
      </c>
      <c r="B77" s="451" t="s">
        <v>343</v>
      </c>
      <c r="C77" s="452"/>
      <c r="D77" s="452"/>
      <c r="E77" s="452"/>
      <c r="F77" s="452"/>
      <c r="G77" s="452"/>
      <c r="H77" s="452"/>
      <c r="I77" s="452"/>
      <c r="J77" s="452"/>
      <c r="K77" s="452"/>
      <c r="L77" s="452"/>
      <c r="M77" s="452"/>
      <c r="N77" s="453"/>
      <c r="O77" s="44"/>
      <c r="P77" s="44"/>
      <c r="Q77" s="44" t="s">
        <v>117</v>
      </c>
      <c r="R77" s="44" t="s">
        <v>117</v>
      </c>
      <c r="S77" s="214"/>
      <c r="T77" s="215"/>
    </row>
    <row r="78" spans="1:20" ht="18" customHeight="1" x14ac:dyDescent="0.2">
      <c r="A78" s="180">
        <v>25</v>
      </c>
      <c r="B78" s="451" t="s">
        <v>344</v>
      </c>
      <c r="C78" s="452"/>
      <c r="D78" s="452"/>
      <c r="E78" s="452"/>
      <c r="F78" s="452"/>
      <c r="G78" s="452"/>
      <c r="H78" s="452"/>
      <c r="I78" s="452"/>
      <c r="J78" s="452"/>
      <c r="K78" s="452"/>
      <c r="L78" s="452"/>
      <c r="M78" s="452"/>
      <c r="N78" s="453"/>
      <c r="O78" s="44"/>
      <c r="P78" s="44"/>
      <c r="Q78" s="44" t="s">
        <v>117</v>
      </c>
      <c r="R78" s="44" t="s">
        <v>117</v>
      </c>
      <c r="S78" s="214"/>
      <c r="T78" s="215"/>
    </row>
    <row r="79" spans="1:20" x14ac:dyDescent="0.2">
      <c r="A79" s="275" t="s">
        <v>129</v>
      </c>
      <c r="B79" s="468" t="s">
        <v>92</v>
      </c>
      <c r="C79" s="469"/>
      <c r="D79" s="469"/>
      <c r="E79" s="469"/>
      <c r="F79" s="469"/>
      <c r="G79" s="469"/>
      <c r="H79" s="469"/>
      <c r="I79" s="469"/>
      <c r="J79" s="469"/>
      <c r="K79" s="469"/>
      <c r="L79" s="469"/>
      <c r="M79" s="469"/>
      <c r="N79" s="469"/>
      <c r="O79" s="178"/>
      <c r="P79" s="178"/>
      <c r="Q79" s="178"/>
      <c r="R79" s="178"/>
      <c r="S79" s="216"/>
      <c r="T79" s="276"/>
    </row>
    <row r="80" spans="1:20" ht="15.75" customHeight="1" x14ac:dyDescent="0.2">
      <c r="A80" s="180">
        <v>1</v>
      </c>
      <c r="B80" s="454" t="s">
        <v>345</v>
      </c>
      <c r="C80" s="455"/>
      <c r="D80" s="455"/>
      <c r="E80" s="455"/>
      <c r="F80" s="455"/>
      <c r="G80" s="455"/>
      <c r="H80" s="455"/>
      <c r="I80" s="455"/>
      <c r="J80" s="455"/>
      <c r="K80" s="455"/>
      <c r="L80" s="455"/>
      <c r="M80" s="455"/>
      <c r="N80" s="456"/>
      <c r="O80" s="44" t="s">
        <v>117</v>
      </c>
      <c r="P80" s="44" t="s">
        <v>117</v>
      </c>
      <c r="Q80" s="44" t="s">
        <v>117</v>
      </c>
      <c r="R80" s="44" t="s">
        <v>117</v>
      </c>
      <c r="S80" s="214"/>
      <c r="T80" s="215"/>
    </row>
    <row r="81" spans="1:20" ht="18" customHeight="1" x14ac:dyDescent="0.2">
      <c r="A81" s="180">
        <v>2</v>
      </c>
      <c r="B81" s="451" t="s">
        <v>346</v>
      </c>
      <c r="C81" s="452"/>
      <c r="D81" s="452"/>
      <c r="E81" s="452"/>
      <c r="F81" s="452"/>
      <c r="G81" s="452"/>
      <c r="H81" s="452"/>
      <c r="I81" s="452"/>
      <c r="J81" s="452"/>
      <c r="K81" s="452"/>
      <c r="L81" s="452"/>
      <c r="M81" s="452"/>
      <c r="N81" s="453"/>
      <c r="O81" s="44" t="s">
        <v>117</v>
      </c>
      <c r="P81" s="44" t="s">
        <v>117</v>
      </c>
      <c r="Q81" s="44" t="s">
        <v>117</v>
      </c>
      <c r="R81" s="44" t="s">
        <v>117</v>
      </c>
      <c r="S81" s="214"/>
      <c r="T81" s="215"/>
    </row>
    <row r="82" spans="1:20" ht="18" customHeight="1" x14ac:dyDescent="0.2">
      <c r="A82" s="180">
        <v>3</v>
      </c>
      <c r="B82" s="451" t="s">
        <v>347</v>
      </c>
      <c r="C82" s="452"/>
      <c r="D82" s="452"/>
      <c r="E82" s="452"/>
      <c r="F82" s="452"/>
      <c r="G82" s="452"/>
      <c r="H82" s="452"/>
      <c r="I82" s="452"/>
      <c r="J82" s="452"/>
      <c r="K82" s="452"/>
      <c r="L82" s="452"/>
      <c r="M82" s="452"/>
      <c r="N82" s="453"/>
      <c r="O82" s="44" t="s">
        <v>117</v>
      </c>
      <c r="P82" s="44" t="s">
        <v>117</v>
      </c>
      <c r="Q82" s="44" t="s">
        <v>117</v>
      </c>
      <c r="R82" s="44" t="s">
        <v>117</v>
      </c>
      <c r="S82" s="214"/>
      <c r="T82" s="215"/>
    </row>
    <row r="83" spans="1:20" ht="18" customHeight="1" x14ac:dyDescent="0.2">
      <c r="A83" s="180">
        <v>4</v>
      </c>
      <c r="B83" s="451" t="s">
        <v>348</v>
      </c>
      <c r="C83" s="452"/>
      <c r="D83" s="452"/>
      <c r="E83" s="452"/>
      <c r="F83" s="452"/>
      <c r="G83" s="452"/>
      <c r="H83" s="452"/>
      <c r="I83" s="452"/>
      <c r="J83" s="452"/>
      <c r="K83" s="452"/>
      <c r="L83" s="452"/>
      <c r="M83" s="452"/>
      <c r="N83" s="453"/>
      <c r="O83" s="44" t="s">
        <v>117</v>
      </c>
      <c r="P83" s="44" t="s">
        <v>117</v>
      </c>
      <c r="Q83" s="44" t="s">
        <v>117</v>
      </c>
      <c r="R83" s="44" t="s">
        <v>117</v>
      </c>
      <c r="S83" s="214"/>
      <c r="T83" s="215"/>
    </row>
    <row r="84" spans="1:20" ht="18" customHeight="1" x14ac:dyDescent="0.2">
      <c r="A84" s="180">
        <v>5</v>
      </c>
      <c r="B84" s="451" t="s">
        <v>349</v>
      </c>
      <c r="C84" s="452"/>
      <c r="D84" s="452"/>
      <c r="E84" s="452"/>
      <c r="F84" s="452"/>
      <c r="G84" s="452"/>
      <c r="H84" s="452"/>
      <c r="I84" s="452"/>
      <c r="J84" s="452"/>
      <c r="K84" s="452"/>
      <c r="L84" s="452"/>
      <c r="M84" s="452"/>
      <c r="N84" s="453"/>
      <c r="O84" s="44"/>
      <c r="P84" s="44" t="s">
        <v>559</v>
      </c>
      <c r="Q84" s="44" t="s">
        <v>117</v>
      </c>
      <c r="R84" s="44" t="s">
        <v>117</v>
      </c>
      <c r="S84" s="214"/>
      <c r="T84" s="215"/>
    </row>
    <row r="85" spans="1:20" ht="27" customHeight="1" x14ac:dyDescent="0.2">
      <c r="A85" s="180">
        <v>6</v>
      </c>
      <c r="B85" s="454" t="s">
        <v>350</v>
      </c>
      <c r="C85" s="455"/>
      <c r="D85" s="455"/>
      <c r="E85" s="455"/>
      <c r="F85" s="455"/>
      <c r="G85" s="455"/>
      <c r="H85" s="455"/>
      <c r="I85" s="455"/>
      <c r="J85" s="455"/>
      <c r="K85" s="455"/>
      <c r="L85" s="455"/>
      <c r="M85" s="455"/>
      <c r="N85" s="456"/>
      <c r="O85" s="44" t="s">
        <v>117</v>
      </c>
      <c r="P85" s="44" t="s">
        <v>117</v>
      </c>
      <c r="Q85" s="44" t="s">
        <v>117</v>
      </c>
      <c r="R85" s="44" t="s">
        <v>117</v>
      </c>
      <c r="S85" s="214"/>
      <c r="T85" s="215"/>
    </row>
    <row r="86" spans="1:20" ht="18" customHeight="1" x14ac:dyDescent="0.2">
      <c r="A86" s="180">
        <v>7</v>
      </c>
      <c r="B86" s="451" t="s">
        <v>351</v>
      </c>
      <c r="C86" s="452"/>
      <c r="D86" s="452"/>
      <c r="E86" s="452"/>
      <c r="F86" s="452"/>
      <c r="G86" s="452"/>
      <c r="H86" s="452"/>
      <c r="I86" s="452"/>
      <c r="J86" s="452"/>
      <c r="K86" s="452"/>
      <c r="L86" s="452"/>
      <c r="M86" s="452"/>
      <c r="N86" s="453"/>
      <c r="O86" s="44"/>
      <c r="P86" s="44" t="s">
        <v>117</v>
      </c>
      <c r="Q86" s="44" t="s">
        <v>117</v>
      </c>
      <c r="R86" s="44" t="s">
        <v>117</v>
      </c>
      <c r="S86" s="214"/>
      <c r="T86" s="215"/>
    </row>
    <row r="87" spans="1:20" ht="18" customHeight="1" x14ac:dyDescent="0.2">
      <c r="A87" s="180">
        <v>8</v>
      </c>
      <c r="B87" s="451" t="s">
        <v>352</v>
      </c>
      <c r="C87" s="452"/>
      <c r="D87" s="452"/>
      <c r="E87" s="452"/>
      <c r="F87" s="452"/>
      <c r="G87" s="452"/>
      <c r="H87" s="452"/>
      <c r="I87" s="452"/>
      <c r="J87" s="452"/>
      <c r="K87" s="452"/>
      <c r="L87" s="452"/>
      <c r="M87" s="452"/>
      <c r="N87" s="453"/>
      <c r="O87" s="44"/>
      <c r="P87" s="44" t="s">
        <v>117</v>
      </c>
      <c r="Q87" s="44" t="s">
        <v>117</v>
      </c>
      <c r="R87" s="44" t="s">
        <v>117</v>
      </c>
      <c r="S87" s="214"/>
      <c r="T87" s="215"/>
    </row>
    <row r="88" spans="1:20" ht="21.75" customHeight="1" x14ac:dyDescent="0.2">
      <c r="A88" s="180">
        <v>9</v>
      </c>
      <c r="B88" s="454" t="s">
        <v>353</v>
      </c>
      <c r="C88" s="455"/>
      <c r="D88" s="455"/>
      <c r="E88" s="455"/>
      <c r="F88" s="455"/>
      <c r="G88" s="455"/>
      <c r="H88" s="455"/>
      <c r="I88" s="455"/>
      <c r="J88" s="455"/>
      <c r="K88" s="455"/>
      <c r="L88" s="455"/>
      <c r="M88" s="455"/>
      <c r="N88" s="456"/>
      <c r="O88" s="44" t="s">
        <v>117</v>
      </c>
      <c r="P88" s="44" t="s">
        <v>117</v>
      </c>
      <c r="Q88" s="44" t="s">
        <v>117</v>
      </c>
      <c r="R88" s="44" t="s">
        <v>117</v>
      </c>
      <c r="S88" s="214"/>
      <c r="T88" s="215"/>
    </row>
    <row r="89" spans="1:20" x14ac:dyDescent="0.2">
      <c r="A89" s="275" t="s">
        <v>138</v>
      </c>
      <c r="B89" s="468" t="s">
        <v>139</v>
      </c>
      <c r="C89" s="469"/>
      <c r="D89" s="469"/>
      <c r="E89" s="469"/>
      <c r="F89" s="469"/>
      <c r="G89" s="469"/>
      <c r="H89" s="469"/>
      <c r="I89" s="469"/>
      <c r="J89" s="469"/>
      <c r="K89" s="469"/>
      <c r="L89" s="469"/>
      <c r="M89" s="469"/>
      <c r="N89" s="469"/>
      <c r="O89" s="178"/>
      <c r="P89" s="178"/>
      <c r="Q89" s="178"/>
      <c r="R89" s="178"/>
      <c r="S89" s="216"/>
      <c r="T89" s="276"/>
    </row>
    <row r="90" spans="1:20" ht="42.75" customHeight="1" x14ac:dyDescent="0.2">
      <c r="A90" s="180">
        <v>1</v>
      </c>
      <c r="B90" s="454" t="s">
        <v>354</v>
      </c>
      <c r="C90" s="455"/>
      <c r="D90" s="455"/>
      <c r="E90" s="455"/>
      <c r="F90" s="455"/>
      <c r="G90" s="455"/>
      <c r="H90" s="455"/>
      <c r="I90" s="455"/>
      <c r="J90" s="455"/>
      <c r="K90" s="455"/>
      <c r="L90" s="455"/>
      <c r="M90" s="455"/>
      <c r="N90" s="456"/>
      <c r="O90" s="44"/>
      <c r="P90" s="44" t="s">
        <v>117</v>
      </c>
      <c r="Q90" s="44"/>
      <c r="R90" s="44" t="s">
        <v>117</v>
      </c>
      <c r="S90" s="214"/>
      <c r="T90" s="215"/>
    </row>
    <row r="91" spans="1:20" ht="33" customHeight="1" x14ac:dyDescent="0.2">
      <c r="A91" s="180">
        <v>2</v>
      </c>
      <c r="B91" s="454" t="s">
        <v>355</v>
      </c>
      <c r="C91" s="455"/>
      <c r="D91" s="455"/>
      <c r="E91" s="455"/>
      <c r="F91" s="455"/>
      <c r="G91" s="455"/>
      <c r="H91" s="455"/>
      <c r="I91" s="455"/>
      <c r="J91" s="455"/>
      <c r="K91" s="455"/>
      <c r="L91" s="455"/>
      <c r="M91" s="455"/>
      <c r="N91" s="456"/>
      <c r="O91" s="44"/>
      <c r="P91" s="44" t="s">
        <v>117</v>
      </c>
      <c r="Q91" s="44"/>
      <c r="R91" s="44" t="s">
        <v>117</v>
      </c>
      <c r="S91" s="214"/>
      <c r="T91" s="215"/>
    </row>
    <row r="92" spans="1:20" ht="25.5" customHeight="1" x14ac:dyDescent="0.2">
      <c r="A92" s="180">
        <v>3</v>
      </c>
      <c r="B92" s="454" t="s">
        <v>356</v>
      </c>
      <c r="C92" s="455"/>
      <c r="D92" s="455"/>
      <c r="E92" s="455"/>
      <c r="F92" s="455"/>
      <c r="G92" s="455"/>
      <c r="H92" s="455"/>
      <c r="I92" s="455"/>
      <c r="J92" s="455"/>
      <c r="K92" s="455"/>
      <c r="L92" s="455"/>
      <c r="M92" s="455"/>
      <c r="N92" s="456"/>
      <c r="O92" s="44" t="s">
        <v>117</v>
      </c>
      <c r="P92" s="44" t="s">
        <v>117</v>
      </c>
      <c r="Q92" s="44" t="s">
        <v>117</v>
      </c>
      <c r="R92" s="44" t="s">
        <v>117</v>
      </c>
      <c r="S92" s="214"/>
      <c r="T92" s="215"/>
    </row>
    <row r="93" spans="1:20" ht="18" customHeight="1" x14ac:dyDescent="0.2">
      <c r="A93" s="180">
        <v>4</v>
      </c>
      <c r="B93" s="451" t="s">
        <v>357</v>
      </c>
      <c r="C93" s="452"/>
      <c r="D93" s="452"/>
      <c r="E93" s="452"/>
      <c r="F93" s="452"/>
      <c r="G93" s="452"/>
      <c r="H93" s="452"/>
      <c r="I93" s="452"/>
      <c r="J93" s="452"/>
      <c r="K93" s="452"/>
      <c r="L93" s="452"/>
      <c r="M93" s="452"/>
      <c r="N93" s="453"/>
      <c r="O93" s="44"/>
      <c r="P93" s="44"/>
      <c r="Q93" s="44" t="s">
        <v>117</v>
      </c>
      <c r="R93" s="44" t="s">
        <v>117</v>
      </c>
      <c r="S93" s="214"/>
      <c r="T93" s="215"/>
    </row>
    <row r="94" spans="1:20" ht="18" customHeight="1" x14ac:dyDescent="0.2">
      <c r="A94" s="180">
        <v>5</v>
      </c>
      <c r="B94" s="451" t="s">
        <v>358</v>
      </c>
      <c r="C94" s="452"/>
      <c r="D94" s="452"/>
      <c r="E94" s="452"/>
      <c r="F94" s="452"/>
      <c r="G94" s="452"/>
      <c r="H94" s="452"/>
      <c r="I94" s="452"/>
      <c r="J94" s="452"/>
      <c r="K94" s="452"/>
      <c r="L94" s="452"/>
      <c r="M94" s="452"/>
      <c r="N94" s="453"/>
      <c r="O94" s="44"/>
      <c r="P94" s="44" t="s">
        <v>117</v>
      </c>
      <c r="Q94" s="44" t="s">
        <v>117</v>
      </c>
      <c r="R94" s="44" t="s">
        <v>117</v>
      </c>
      <c r="S94" s="214"/>
      <c r="T94" s="215"/>
    </row>
    <row r="95" spans="1:20" ht="18" customHeight="1" x14ac:dyDescent="0.2">
      <c r="A95" s="180">
        <v>6</v>
      </c>
      <c r="B95" s="451" t="s">
        <v>359</v>
      </c>
      <c r="C95" s="452"/>
      <c r="D95" s="452"/>
      <c r="E95" s="452"/>
      <c r="F95" s="452"/>
      <c r="G95" s="452"/>
      <c r="H95" s="452"/>
      <c r="I95" s="452"/>
      <c r="J95" s="452"/>
      <c r="K95" s="452"/>
      <c r="L95" s="452"/>
      <c r="M95" s="452"/>
      <c r="N95" s="453"/>
      <c r="O95" s="44"/>
      <c r="P95" s="44" t="s">
        <v>117</v>
      </c>
      <c r="Q95" s="44" t="s">
        <v>117</v>
      </c>
      <c r="R95" s="44" t="s">
        <v>117</v>
      </c>
      <c r="S95" s="214"/>
      <c r="T95" s="215"/>
    </row>
    <row r="96" spans="1:20" ht="18" customHeight="1" x14ac:dyDescent="0.2">
      <c r="A96" s="180">
        <v>7</v>
      </c>
      <c r="B96" s="451" t="s">
        <v>360</v>
      </c>
      <c r="C96" s="452"/>
      <c r="D96" s="452"/>
      <c r="E96" s="452"/>
      <c r="F96" s="452"/>
      <c r="G96" s="452"/>
      <c r="H96" s="452"/>
      <c r="I96" s="452"/>
      <c r="J96" s="452"/>
      <c r="K96" s="452"/>
      <c r="L96" s="452"/>
      <c r="M96" s="452"/>
      <c r="N96" s="453"/>
      <c r="O96" s="44"/>
      <c r="P96" s="44" t="s">
        <v>117</v>
      </c>
      <c r="Q96" s="44" t="s">
        <v>117</v>
      </c>
      <c r="R96" s="44" t="s">
        <v>117</v>
      </c>
      <c r="S96" s="214"/>
      <c r="T96" s="215"/>
    </row>
    <row r="97" spans="1:20" ht="18" customHeight="1" x14ac:dyDescent="0.2">
      <c r="A97" s="180">
        <v>8</v>
      </c>
      <c r="B97" s="451" t="s">
        <v>361</v>
      </c>
      <c r="C97" s="452"/>
      <c r="D97" s="452"/>
      <c r="E97" s="452"/>
      <c r="F97" s="452"/>
      <c r="G97" s="452"/>
      <c r="H97" s="452"/>
      <c r="I97" s="452"/>
      <c r="J97" s="452"/>
      <c r="K97" s="452"/>
      <c r="L97" s="452"/>
      <c r="M97" s="452"/>
      <c r="N97" s="453"/>
      <c r="O97" s="44"/>
      <c r="P97" s="44" t="s">
        <v>117</v>
      </c>
      <c r="Q97" s="44" t="s">
        <v>117</v>
      </c>
      <c r="R97" s="44" t="s">
        <v>117</v>
      </c>
      <c r="S97" s="214"/>
      <c r="T97" s="215"/>
    </row>
    <row r="98" spans="1:20" ht="18" customHeight="1" x14ac:dyDescent="0.2">
      <c r="A98" s="180">
        <v>9</v>
      </c>
      <c r="B98" s="451" t="s">
        <v>362</v>
      </c>
      <c r="C98" s="452"/>
      <c r="D98" s="452"/>
      <c r="E98" s="452"/>
      <c r="F98" s="452"/>
      <c r="G98" s="452"/>
      <c r="H98" s="452"/>
      <c r="I98" s="452"/>
      <c r="J98" s="452"/>
      <c r="K98" s="452"/>
      <c r="L98" s="452"/>
      <c r="M98" s="452"/>
      <c r="N98" s="453"/>
      <c r="O98" s="44"/>
      <c r="P98" s="44" t="s">
        <v>117</v>
      </c>
      <c r="Q98" s="44" t="s">
        <v>117</v>
      </c>
      <c r="R98" s="44" t="s">
        <v>117</v>
      </c>
      <c r="S98" s="214"/>
      <c r="T98" s="215"/>
    </row>
    <row r="99" spans="1:20" x14ac:dyDescent="0.2">
      <c r="A99" s="275" t="s">
        <v>140</v>
      </c>
      <c r="B99" s="468" t="s">
        <v>141</v>
      </c>
      <c r="C99" s="469"/>
      <c r="D99" s="469"/>
      <c r="E99" s="469"/>
      <c r="F99" s="469"/>
      <c r="G99" s="469"/>
      <c r="H99" s="469"/>
      <c r="I99" s="469"/>
      <c r="J99" s="469"/>
      <c r="K99" s="469"/>
      <c r="L99" s="469"/>
      <c r="M99" s="469"/>
      <c r="N99" s="469"/>
      <c r="O99" s="178"/>
      <c r="P99" s="178"/>
      <c r="Q99" s="178"/>
      <c r="R99" s="178"/>
      <c r="S99" s="216"/>
      <c r="T99" s="276"/>
    </row>
    <row r="100" spans="1:20" ht="18" customHeight="1" x14ac:dyDescent="0.2">
      <c r="A100" s="180">
        <v>1</v>
      </c>
      <c r="B100" s="451" t="s">
        <v>363</v>
      </c>
      <c r="C100" s="452"/>
      <c r="D100" s="452"/>
      <c r="E100" s="452"/>
      <c r="F100" s="452"/>
      <c r="G100" s="452"/>
      <c r="H100" s="452"/>
      <c r="I100" s="452"/>
      <c r="J100" s="452"/>
      <c r="K100" s="452"/>
      <c r="L100" s="452"/>
      <c r="M100" s="452"/>
      <c r="N100" s="453"/>
      <c r="O100" s="44"/>
      <c r="P100" s="44" t="s">
        <v>117</v>
      </c>
      <c r="Q100" s="44" t="s">
        <v>117</v>
      </c>
      <c r="R100" s="44" t="s">
        <v>117</v>
      </c>
      <c r="S100" s="214"/>
      <c r="T100" s="215"/>
    </row>
    <row r="101" spans="1:20" ht="12.75" customHeight="1" x14ac:dyDescent="0.2">
      <c r="A101" s="180">
        <v>2</v>
      </c>
      <c r="B101" s="454" t="s">
        <v>364</v>
      </c>
      <c r="C101" s="455"/>
      <c r="D101" s="455"/>
      <c r="E101" s="455"/>
      <c r="F101" s="455"/>
      <c r="G101" s="455"/>
      <c r="H101" s="455"/>
      <c r="I101" s="455"/>
      <c r="J101" s="455"/>
      <c r="K101" s="455"/>
      <c r="L101" s="455"/>
      <c r="M101" s="455"/>
      <c r="N101" s="456"/>
      <c r="O101" s="44"/>
      <c r="P101" s="44" t="s">
        <v>117</v>
      </c>
      <c r="Q101" s="44" t="s">
        <v>117</v>
      </c>
      <c r="R101" s="44" t="s">
        <v>117</v>
      </c>
      <c r="S101" s="214"/>
      <c r="T101" s="215"/>
    </row>
    <row r="102" spans="1:20" ht="18" customHeight="1" x14ac:dyDescent="0.2">
      <c r="A102" s="180">
        <v>3</v>
      </c>
      <c r="B102" s="451" t="s">
        <v>365</v>
      </c>
      <c r="C102" s="452"/>
      <c r="D102" s="452"/>
      <c r="E102" s="452"/>
      <c r="F102" s="452"/>
      <c r="G102" s="452"/>
      <c r="H102" s="452"/>
      <c r="I102" s="452"/>
      <c r="J102" s="452"/>
      <c r="K102" s="452"/>
      <c r="L102" s="452"/>
      <c r="M102" s="452"/>
      <c r="N102" s="453"/>
      <c r="O102" s="44"/>
      <c r="P102" s="44" t="s">
        <v>117</v>
      </c>
      <c r="Q102" s="44"/>
      <c r="R102" s="44" t="s">
        <v>117</v>
      </c>
      <c r="S102" s="214"/>
      <c r="T102" s="215"/>
    </row>
    <row r="103" spans="1:20" ht="18" customHeight="1" x14ac:dyDescent="0.2">
      <c r="A103" s="180">
        <v>4</v>
      </c>
      <c r="B103" s="451" t="s">
        <v>366</v>
      </c>
      <c r="C103" s="452"/>
      <c r="D103" s="452"/>
      <c r="E103" s="452"/>
      <c r="F103" s="452"/>
      <c r="G103" s="452"/>
      <c r="H103" s="452"/>
      <c r="I103" s="452"/>
      <c r="J103" s="452"/>
      <c r="K103" s="452"/>
      <c r="L103" s="452"/>
      <c r="M103" s="452"/>
      <c r="N103" s="453"/>
      <c r="O103" s="44"/>
      <c r="P103" s="44"/>
      <c r="Q103" s="44"/>
      <c r="R103" s="44" t="s">
        <v>117</v>
      </c>
      <c r="S103" s="214"/>
      <c r="T103" s="215"/>
    </row>
    <row r="104" spans="1:20" ht="18" customHeight="1" x14ac:dyDescent="0.2">
      <c r="A104" s="180">
        <v>5</v>
      </c>
      <c r="B104" s="451" t="s">
        <v>367</v>
      </c>
      <c r="C104" s="452"/>
      <c r="D104" s="452"/>
      <c r="E104" s="452"/>
      <c r="F104" s="452"/>
      <c r="G104" s="452"/>
      <c r="H104" s="452"/>
      <c r="I104" s="452"/>
      <c r="J104" s="452"/>
      <c r="K104" s="452"/>
      <c r="L104" s="452"/>
      <c r="M104" s="452"/>
      <c r="N104" s="453"/>
      <c r="O104" s="44"/>
      <c r="P104" s="44"/>
      <c r="Q104" s="44"/>
      <c r="R104" s="44" t="s">
        <v>117</v>
      </c>
      <c r="S104" s="214"/>
      <c r="T104" s="215"/>
    </row>
    <row r="105" spans="1:20" x14ac:dyDescent="0.2">
      <c r="A105" s="275" t="s">
        <v>142</v>
      </c>
      <c r="B105" s="468" t="s">
        <v>143</v>
      </c>
      <c r="C105" s="469"/>
      <c r="D105" s="469"/>
      <c r="E105" s="469"/>
      <c r="F105" s="469"/>
      <c r="G105" s="469"/>
      <c r="H105" s="469"/>
      <c r="I105" s="469"/>
      <c r="J105" s="469"/>
      <c r="K105" s="469"/>
      <c r="L105" s="469"/>
      <c r="M105" s="469"/>
      <c r="N105" s="469"/>
      <c r="O105" s="279"/>
      <c r="P105" s="279"/>
      <c r="Q105" s="279"/>
      <c r="R105" s="279"/>
      <c r="S105" s="216"/>
      <c r="T105" s="276"/>
    </row>
    <row r="106" spans="1:20" ht="18" customHeight="1" x14ac:dyDescent="0.2">
      <c r="A106" s="180">
        <v>1</v>
      </c>
      <c r="B106" s="451" t="s">
        <v>368</v>
      </c>
      <c r="C106" s="452"/>
      <c r="D106" s="452"/>
      <c r="E106" s="452"/>
      <c r="F106" s="452"/>
      <c r="G106" s="452"/>
      <c r="H106" s="452"/>
      <c r="I106" s="452"/>
      <c r="J106" s="452"/>
      <c r="K106" s="452"/>
      <c r="L106" s="452"/>
      <c r="M106" s="452"/>
      <c r="N106" s="453"/>
      <c r="O106" s="44"/>
      <c r="P106" s="44"/>
      <c r="Q106" s="44"/>
      <c r="R106" s="44" t="s">
        <v>117</v>
      </c>
      <c r="S106" s="214"/>
      <c r="T106" s="215"/>
    </row>
    <row r="107" spans="1:20" ht="18" customHeight="1" x14ac:dyDescent="0.2">
      <c r="A107" s="180">
        <v>2</v>
      </c>
      <c r="B107" s="451" t="s">
        <v>369</v>
      </c>
      <c r="C107" s="452"/>
      <c r="D107" s="452"/>
      <c r="E107" s="452"/>
      <c r="F107" s="452"/>
      <c r="G107" s="452"/>
      <c r="H107" s="452"/>
      <c r="I107" s="452"/>
      <c r="J107" s="452"/>
      <c r="K107" s="452"/>
      <c r="L107" s="452"/>
      <c r="M107" s="452"/>
      <c r="N107" s="453"/>
      <c r="O107" s="44" t="s">
        <v>117</v>
      </c>
      <c r="P107" s="44" t="s">
        <v>117</v>
      </c>
      <c r="Q107" s="44" t="s">
        <v>117</v>
      </c>
      <c r="R107" s="44" t="s">
        <v>117</v>
      </c>
      <c r="S107" s="214"/>
      <c r="T107" s="215"/>
    </row>
    <row r="108" spans="1:20" ht="18" customHeight="1" x14ac:dyDescent="0.2">
      <c r="A108" s="180">
        <v>3</v>
      </c>
      <c r="B108" s="451" t="s">
        <v>370</v>
      </c>
      <c r="C108" s="452"/>
      <c r="D108" s="452"/>
      <c r="E108" s="452"/>
      <c r="F108" s="452"/>
      <c r="G108" s="452"/>
      <c r="H108" s="452"/>
      <c r="I108" s="452"/>
      <c r="J108" s="452"/>
      <c r="K108" s="452"/>
      <c r="L108" s="452"/>
      <c r="M108" s="452"/>
      <c r="N108" s="453"/>
      <c r="O108" s="44"/>
      <c r="P108" s="44" t="s">
        <v>117</v>
      </c>
      <c r="Q108" s="44"/>
      <c r="R108" s="44" t="s">
        <v>117</v>
      </c>
      <c r="S108" s="214"/>
      <c r="T108" s="215"/>
    </row>
    <row r="109" spans="1:20" x14ac:dyDescent="0.2">
      <c r="A109" s="275" t="s">
        <v>144</v>
      </c>
      <c r="B109" s="468" t="s">
        <v>145</v>
      </c>
      <c r="C109" s="469"/>
      <c r="D109" s="469"/>
      <c r="E109" s="469"/>
      <c r="F109" s="469"/>
      <c r="G109" s="469"/>
      <c r="H109" s="469"/>
      <c r="I109" s="469"/>
      <c r="J109" s="469"/>
      <c r="K109" s="469"/>
      <c r="L109" s="469"/>
      <c r="M109" s="469"/>
      <c r="N109" s="469"/>
      <c r="O109" s="178"/>
      <c r="P109" s="178"/>
      <c r="Q109" s="178"/>
      <c r="R109" s="178"/>
      <c r="S109" s="216"/>
      <c r="T109" s="276"/>
    </row>
    <row r="110" spans="1:20" ht="177.75" customHeight="1" x14ac:dyDescent="0.2">
      <c r="A110" s="180">
        <v>1</v>
      </c>
      <c r="B110" s="459" t="s">
        <v>146</v>
      </c>
      <c r="C110" s="460"/>
      <c r="D110" s="460"/>
      <c r="E110" s="460"/>
      <c r="F110" s="460"/>
      <c r="G110" s="460"/>
      <c r="H110" s="460"/>
      <c r="I110" s="460"/>
      <c r="J110" s="460"/>
      <c r="K110" s="460"/>
      <c r="L110" s="460"/>
      <c r="M110" s="460"/>
      <c r="N110" s="461"/>
      <c r="O110" s="53"/>
      <c r="P110" s="53" t="s">
        <v>117</v>
      </c>
      <c r="Q110" s="53" t="s">
        <v>117</v>
      </c>
      <c r="R110" s="53" t="s">
        <v>117</v>
      </c>
      <c r="S110" s="214"/>
      <c r="T110" s="215"/>
    </row>
    <row r="111" spans="1:20" ht="30" customHeight="1" x14ac:dyDescent="0.2">
      <c r="A111" s="278">
        <v>2</v>
      </c>
      <c r="B111" s="465" t="s">
        <v>197</v>
      </c>
      <c r="C111" s="466"/>
      <c r="D111" s="466"/>
      <c r="E111" s="466"/>
      <c r="F111" s="466"/>
      <c r="G111" s="466"/>
      <c r="H111" s="466"/>
      <c r="I111" s="466"/>
      <c r="J111" s="466"/>
      <c r="K111" s="466"/>
      <c r="L111" s="466"/>
      <c r="M111" s="466"/>
      <c r="N111" s="467"/>
      <c r="O111" s="53"/>
      <c r="P111" s="53" t="s">
        <v>117</v>
      </c>
      <c r="Q111" s="53" t="s">
        <v>117</v>
      </c>
      <c r="R111" s="53" t="s">
        <v>117</v>
      </c>
      <c r="S111" s="214"/>
      <c r="T111" s="215"/>
    </row>
    <row r="112" spans="1:20" ht="39" thickBot="1" x14ac:dyDescent="0.25">
      <c r="A112" s="277">
        <v>3</v>
      </c>
      <c r="B112" s="462" t="s">
        <v>147</v>
      </c>
      <c r="C112" s="463"/>
      <c r="D112" s="463"/>
      <c r="E112" s="463"/>
      <c r="F112" s="463"/>
      <c r="G112" s="463"/>
      <c r="H112" s="463"/>
      <c r="I112" s="463"/>
      <c r="J112" s="463"/>
      <c r="K112" s="463"/>
      <c r="L112" s="463"/>
      <c r="M112" s="463"/>
      <c r="N112" s="464"/>
      <c r="O112" s="54" t="s">
        <v>148</v>
      </c>
      <c r="P112" s="54"/>
      <c r="Q112" s="54"/>
      <c r="R112" s="54" t="s">
        <v>149</v>
      </c>
      <c r="S112" s="54"/>
      <c r="T112" s="217"/>
    </row>
    <row r="113" spans="20:20" x14ac:dyDescent="0.2">
      <c r="T113" s="68"/>
    </row>
  </sheetData>
  <mergeCells count="110">
    <mergeCell ref="B14:N14"/>
    <mergeCell ref="B99:N99"/>
    <mergeCell ref="B105:N105"/>
    <mergeCell ref="B109:N109"/>
    <mergeCell ref="B30:N30"/>
    <mergeCell ref="B36:N36"/>
    <mergeCell ref="B46:N46"/>
    <mergeCell ref="B49:N49"/>
    <mergeCell ref="B40:N40"/>
    <mergeCell ref="B39:N39"/>
    <mergeCell ref="B38:N38"/>
    <mergeCell ref="B37:N37"/>
    <mergeCell ref="B48:N48"/>
    <mergeCell ref="B47:N47"/>
    <mergeCell ref="B45:N45"/>
    <mergeCell ref="B44:N44"/>
    <mergeCell ref="B43:N43"/>
    <mergeCell ref="B42:N42"/>
    <mergeCell ref="B41:N41"/>
    <mergeCell ref="B78:N78"/>
    <mergeCell ref="B77:N77"/>
    <mergeCell ref="B53:N53"/>
    <mergeCell ref="B50:N50"/>
    <mergeCell ref="B51:N51"/>
    <mergeCell ref="B12:N12"/>
    <mergeCell ref="B13:N13"/>
    <mergeCell ref="T6:T7"/>
    <mergeCell ref="A8:T8"/>
    <mergeCell ref="A3:E3"/>
    <mergeCell ref="A5:E5"/>
    <mergeCell ref="F3:R3"/>
    <mergeCell ref="F5:R5"/>
    <mergeCell ref="A10:R10"/>
    <mergeCell ref="B11:N11"/>
    <mergeCell ref="B31:N31"/>
    <mergeCell ref="B22:N22"/>
    <mergeCell ref="B23:N23"/>
    <mergeCell ref="B24:N24"/>
    <mergeCell ref="B25:N25"/>
    <mergeCell ref="B27:N27"/>
    <mergeCell ref="B26:N26"/>
    <mergeCell ref="B15:N15"/>
    <mergeCell ref="B16:N16"/>
    <mergeCell ref="B17:N17"/>
    <mergeCell ref="B18:N18"/>
    <mergeCell ref="B19:N19"/>
    <mergeCell ref="B20:N20"/>
    <mergeCell ref="B21:N21"/>
    <mergeCell ref="B98:N98"/>
    <mergeCell ref="B97:N97"/>
    <mergeCell ref="B73:N73"/>
    <mergeCell ref="B72:N72"/>
    <mergeCell ref="B71:N71"/>
    <mergeCell ref="B70:N70"/>
    <mergeCell ref="B69:N69"/>
    <mergeCell ref="B76:N76"/>
    <mergeCell ref="B75:N75"/>
    <mergeCell ref="B74:N74"/>
    <mergeCell ref="B79:N79"/>
    <mergeCell ref="B89:N89"/>
    <mergeCell ref="B96:N96"/>
    <mergeCell ref="B95:N95"/>
    <mergeCell ref="B94:N94"/>
    <mergeCell ref="B93:N93"/>
    <mergeCell ref="B92:N92"/>
    <mergeCell ref="B110:N110"/>
    <mergeCell ref="B112:N112"/>
    <mergeCell ref="B111:N111"/>
    <mergeCell ref="B106:N106"/>
    <mergeCell ref="B107:N107"/>
    <mergeCell ref="B108:N108"/>
    <mergeCell ref="B100:N100"/>
    <mergeCell ref="B101:N101"/>
    <mergeCell ref="B102:N102"/>
    <mergeCell ref="B103:N103"/>
    <mergeCell ref="B104:N104"/>
    <mergeCell ref="N1:T1"/>
    <mergeCell ref="B84:N84"/>
    <mergeCell ref="B83:N83"/>
    <mergeCell ref="B82:N82"/>
    <mergeCell ref="B81:N81"/>
    <mergeCell ref="B80:N80"/>
    <mergeCell ref="B88:N88"/>
    <mergeCell ref="B87:N87"/>
    <mergeCell ref="B86:N86"/>
    <mergeCell ref="B85:N85"/>
    <mergeCell ref="B61:N61"/>
    <mergeCell ref="B60:N60"/>
    <mergeCell ref="B59:N59"/>
    <mergeCell ref="B58:N58"/>
    <mergeCell ref="B57:N57"/>
    <mergeCell ref="B56:N56"/>
    <mergeCell ref="B55:N55"/>
    <mergeCell ref="B54:N54"/>
    <mergeCell ref="B28:N28"/>
    <mergeCell ref="B29:N29"/>
    <mergeCell ref="B35:N35"/>
    <mergeCell ref="B34:N34"/>
    <mergeCell ref="B33:N33"/>
    <mergeCell ref="B32:N32"/>
    <mergeCell ref="B68:N68"/>
    <mergeCell ref="B91:N91"/>
    <mergeCell ref="B90:N90"/>
    <mergeCell ref="B52:N52"/>
    <mergeCell ref="B67:N67"/>
    <mergeCell ref="B66:N66"/>
    <mergeCell ref="B65:N65"/>
    <mergeCell ref="B64:N64"/>
    <mergeCell ref="B63:N63"/>
    <mergeCell ref="B62:N62"/>
  </mergeCells>
  <phoneticPr fontId="1" type="noConversion"/>
  <conditionalFormatting sqref="S14">
    <cfRule type="containsText" dxfId="145" priority="90" operator="containsText" text="Yes">
      <formula>NOT(ISERROR(SEARCH("Yes",S14)))</formula>
    </cfRule>
    <cfRule type="containsText" dxfId="144" priority="89" operator="containsText" text="No">
      <formula>NOT(ISERROR(SEARCH("No",S14)))</formula>
    </cfRule>
    <cfRule type="containsText" dxfId="143" priority="88" operator="containsText" text="N/A">
      <formula>NOT(ISERROR(SEARCH("N/A",S14)))</formula>
    </cfRule>
  </conditionalFormatting>
  <conditionalFormatting sqref="S15">
    <cfRule type="containsText" dxfId="142" priority="85" operator="containsText" text="N/A">
      <formula>NOT(ISERROR(SEARCH("N/A",S15)))</formula>
    </cfRule>
    <cfRule type="containsText" dxfId="141" priority="86" operator="containsText" text="No">
      <formula>NOT(ISERROR(SEARCH("No",S15)))</formula>
    </cfRule>
    <cfRule type="containsText" dxfId="140" priority="87" operator="containsText" text="Yes">
      <formula>NOT(ISERROR(SEARCH("Yes",S15)))</formula>
    </cfRule>
  </conditionalFormatting>
  <conditionalFormatting sqref="S16">
    <cfRule type="containsText" dxfId="139" priority="82" operator="containsText" text="N/A">
      <formula>NOT(ISERROR(SEARCH("N/A",S16)))</formula>
    </cfRule>
    <cfRule type="containsText" dxfId="138" priority="83" operator="containsText" text="No">
      <formula>NOT(ISERROR(SEARCH("No",S16)))</formula>
    </cfRule>
    <cfRule type="containsText" dxfId="137" priority="84" operator="containsText" text="Yes">
      <formula>NOT(ISERROR(SEARCH("Yes",S16)))</formula>
    </cfRule>
  </conditionalFormatting>
  <conditionalFormatting sqref="S15:S25">
    <cfRule type="containsText" dxfId="136" priority="79" operator="containsText" text="N/A">
      <formula>NOT(ISERROR(SEARCH("N/A",S15)))</formula>
    </cfRule>
    <cfRule type="containsText" dxfId="135" priority="80" operator="containsText" text="No">
      <formula>NOT(ISERROR(SEARCH("No",S15)))</formula>
    </cfRule>
    <cfRule type="containsText" dxfId="134" priority="81" operator="containsText" text="Yes">
      <formula>NOT(ISERROR(SEARCH("Yes",S15)))</formula>
    </cfRule>
  </conditionalFormatting>
  <conditionalFormatting sqref="S27">
    <cfRule type="containsText" dxfId="133" priority="76" operator="containsText" text="N/A">
      <formula>NOT(ISERROR(SEARCH("N/A",S27)))</formula>
    </cfRule>
    <cfRule type="containsText" dxfId="132" priority="77" operator="containsText" text="No">
      <formula>NOT(ISERROR(SEARCH("No",S27)))</formula>
    </cfRule>
    <cfRule type="containsText" dxfId="131" priority="78" operator="containsText" text="Yes">
      <formula>NOT(ISERROR(SEARCH("Yes",S27)))</formula>
    </cfRule>
  </conditionalFormatting>
  <conditionalFormatting sqref="S27:S29">
    <cfRule type="containsText" dxfId="130" priority="73" operator="containsText" text="N/A">
      <formula>NOT(ISERROR(SEARCH("N/A",S27)))</formula>
    </cfRule>
    <cfRule type="containsText" dxfId="129" priority="74" operator="containsText" text="No">
      <formula>NOT(ISERROR(SEARCH("No",S27)))</formula>
    </cfRule>
    <cfRule type="containsText" dxfId="128" priority="75" operator="containsText" text="Yes">
      <formula>NOT(ISERROR(SEARCH("Yes",S27)))</formula>
    </cfRule>
  </conditionalFormatting>
  <conditionalFormatting sqref="S31">
    <cfRule type="containsText" dxfId="127" priority="70" operator="containsText" text="N/A">
      <formula>NOT(ISERROR(SEARCH("N/A",S31)))</formula>
    </cfRule>
    <cfRule type="containsText" dxfId="126" priority="71" operator="containsText" text="No">
      <formula>NOT(ISERROR(SEARCH("No",S31)))</formula>
    </cfRule>
    <cfRule type="containsText" dxfId="125" priority="72" operator="containsText" text="Yes">
      <formula>NOT(ISERROR(SEARCH("Yes",S31)))</formula>
    </cfRule>
  </conditionalFormatting>
  <conditionalFormatting sqref="S31:S35">
    <cfRule type="containsText" dxfId="124" priority="67" operator="containsText" text="N/A">
      <formula>NOT(ISERROR(SEARCH("N/A",S31)))</formula>
    </cfRule>
    <cfRule type="containsText" dxfId="123" priority="68" operator="containsText" text="No">
      <formula>NOT(ISERROR(SEARCH("No",S31)))</formula>
    </cfRule>
    <cfRule type="containsText" dxfId="122" priority="69" operator="containsText" text="Yes">
      <formula>NOT(ISERROR(SEARCH("Yes",S31)))</formula>
    </cfRule>
  </conditionalFormatting>
  <conditionalFormatting sqref="S37">
    <cfRule type="containsText" dxfId="121" priority="64" operator="containsText" text="N/A">
      <formula>NOT(ISERROR(SEARCH("N/A",S37)))</formula>
    </cfRule>
    <cfRule type="containsText" dxfId="120" priority="65" operator="containsText" text="No">
      <formula>NOT(ISERROR(SEARCH("No",S37)))</formula>
    </cfRule>
    <cfRule type="containsText" dxfId="119" priority="66" operator="containsText" text="Yes">
      <formula>NOT(ISERROR(SEARCH("Yes",S37)))</formula>
    </cfRule>
  </conditionalFormatting>
  <conditionalFormatting sqref="S37:S45">
    <cfRule type="containsText" dxfId="118" priority="61" operator="containsText" text="N/A">
      <formula>NOT(ISERROR(SEARCH("N/A",S37)))</formula>
    </cfRule>
    <cfRule type="containsText" dxfId="117" priority="62" operator="containsText" text="No">
      <formula>NOT(ISERROR(SEARCH("No",S37)))</formula>
    </cfRule>
    <cfRule type="containsText" dxfId="116" priority="63" operator="containsText" text="Yes">
      <formula>NOT(ISERROR(SEARCH("Yes",S37)))</formula>
    </cfRule>
  </conditionalFormatting>
  <conditionalFormatting sqref="S47">
    <cfRule type="containsText" dxfId="115" priority="58" operator="containsText" text="N/A">
      <formula>NOT(ISERROR(SEARCH("N/A",S47)))</formula>
    </cfRule>
    <cfRule type="containsText" dxfId="114" priority="59" operator="containsText" text="No">
      <formula>NOT(ISERROR(SEARCH("No",S47)))</formula>
    </cfRule>
    <cfRule type="containsText" dxfId="113" priority="60" operator="containsText" text="Yes">
      <formula>NOT(ISERROR(SEARCH("Yes",S47)))</formula>
    </cfRule>
  </conditionalFormatting>
  <conditionalFormatting sqref="S47:S48">
    <cfRule type="containsText" dxfId="112" priority="55" operator="containsText" text="N/A">
      <formula>NOT(ISERROR(SEARCH("N/A",S47)))</formula>
    </cfRule>
    <cfRule type="containsText" dxfId="111" priority="56" operator="containsText" text="No">
      <formula>NOT(ISERROR(SEARCH("No",S47)))</formula>
    </cfRule>
    <cfRule type="containsText" dxfId="110" priority="57" operator="containsText" text="Yes">
      <formula>NOT(ISERROR(SEARCH("Yes",S47)))</formula>
    </cfRule>
  </conditionalFormatting>
  <conditionalFormatting sqref="S50">
    <cfRule type="containsText" dxfId="109" priority="52" operator="containsText" text="N/A">
      <formula>NOT(ISERROR(SEARCH("N/A",S50)))</formula>
    </cfRule>
    <cfRule type="containsText" dxfId="108" priority="53" operator="containsText" text="No">
      <formula>NOT(ISERROR(SEARCH("No",S50)))</formula>
    </cfRule>
    <cfRule type="containsText" dxfId="107" priority="54" operator="containsText" text="Yes">
      <formula>NOT(ISERROR(SEARCH("Yes",S50)))</formula>
    </cfRule>
  </conditionalFormatting>
  <conditionalFormatting sqref="S50:S52">
    <cfRule type="containsText" dxfId="106" priority="49" operator="containsText" text="N/A">
      <formula>NOT(ISERROR(SEARCH("N/A",S50)))</formula>
    </cfRule>
    <cfRule type="containsText" dxfId="105" priority="50" operator="containsText" text="No">
      <formula>NOT(ISERROR(SEARCH("No",S50)))</formula>
    </cfRule>
    <cfRule type="containsText" dxfId="104" priority="51" operator="containsText" text="Yes">
      <formula>NOT(ISERROR(SEARCH("Yes",S50)))</formula>
    </cfRule>
  </conditionalFormatting>
  <conditionalFormatting sqref="S51">
    <cfRule type="containsText" dxfId="103" priority="46" operator="containsText" text="N/A">
      <formula>NOT(ISERROR(SEARCH("N/A",S51)))</formula>
    </cfRule>
    <cfRule type="containsText" dxfId="102" priority="47" operator="containsText" text="No">
      <formula>NOT(ISERROR(SEARCH("No",S51)))</formula>
    </cfRule>
    <cfRule type="containsText" dxfId="101" priority="48" operator="containsText" text="Yes">
      <formula>NOT(ISERROR(SEARCH("Yes",S51)))</formula>
    </cfRule>
  </conditionalFormatting>
  <conditionalFormatting sqref="S50">
    <cfRule type="containsText" dxfId="100" priority="43" operator="containsText" text="N/A">
      <formula>NOT(ISERROR(SEARCH("N/A",S50)))</formula>
    </cfRule>
    <cfRule type="containsText" dxfId="99" priority="44" operator="containsText" text="No">
      <formula>NOT(ISERROR(SEARCH("No",S50)))</formula>
    </cfRule>
    <cfRule type="containsText" dxfId="98" priority="45" operator="containsText" text="Yes">
      <formula>NOT(ISERROR(SEARCH("Yes",S50)))</formula>
    </cfRule>
  </conditionalFormatting>
  <conditionalFormatting sqref="S54">
    <cfRule type="containsText" dxfId="97" priority="40" operator="containsText" text="N/A">
      <formula>NOT(ISERROR(SEARCH("N/A",S54)))</formula>
    </cfRule>
    <cfRule type="containsText" dxfId="96" priority="41" operator="containsText" text="No">
      <formula>NOT(ISERROR(SEARCH("No",S54)))</formula>
    </cfRule>
    <cfRule type="containsText" dxfId="95" priority="42" operator="containsText" text="Yes">
      <formula>NOT(ISERROR(SEARCH("Yes",S54)))</formula>
    </cfRule>
  </conditionalFormatting>
  <conditionalFormatting sqref="S54:S78">
    <cfRule type="containsText" dxfId="94" priority="37" operator="containsText" text="N/A">
      <formula>NOT(ISERROR(SEARCH("N/A",S54)))</formula>
    </cfRule>
    <cfRule type="containsText" dxfId="93" priority="38" operator="containsText" text="No">
      <formula>NOT(ISERROR(SEARCH("No",S54)))</formula>
    </cfRule>
    <cfRule type="containsText" dxfId="92" priority="39" operator="containsText" text="Yes">
      <formula>NOT(ISERROR(SEARCH("Yes",S54)))</formula>
    </cfRule>
  </conditionalFormatting>
  <conditionalFormatting sqref="S80">
    <cfRule type="containsText" dxfId="91" priority="34" operator="containsText" text="N/A">
      <formula>NOT(ISERROR(SEARCH("N/A",S80)))</formula>
    </cfRule>
    <cfRule type="containsText" dxfId="90" priority="35" operator="containsText" text="No">
      <formula>NOT(ISERROR(SEARCH("No",S80)))</formula>
    </cfRule>
    <cfRule type="containsText" dxfId="89" priority="36" operator="containsText" text="Yes">
      <formula>NOT(ISERROR(SEARCH("Yes",S80)))</formula>
    </cfRule>
  </conditionalFormatting>
  <conditionalFormatting sqref="S80:S88">
    <cfRule type="containsText" dxfId="88" priority="31" operator="containsText" text="N/A">
      <formula>NOT(ISERROR(SEARCH("N/A",S80)))</formula>
    </cfRule>
    <cfRule type="containsText" dxfId="87" priority="32" operator="containsText" text="No">
      <formula>NOT(ISERROR(SEARCH("No",S80)))</formula>
    </cfRule>
    <cfRule type="containsText" dxfId="86" priority="33" operator="containsText" text="Yes">
      <formula>NOT(ISERROR(SEARCH("Yes",S80)))</formula>
    </cfRule>
  </conditionalFormatting>
  <conditionalFormatting sqref="S90">
    <cfRule type="containsText" dxfId="85" priority="28" operator="containsText" text="N/A">
      <formula>NOT(ISERROR(SEARCH("N/A",S90)))</formula>
    </cfRule>
    <cfRule type="containsText" dxfId="84" priority="29" operator="containsText" text="No">
      <formula>NOT(ISERROR(SEARCH("No",S90)))</formula>
    </cfRule>
    <cfRule type="containsText" dxfId="83" priority="30" operator="containsText" text="Yes">
      <formula>NOT(ISERROR(SEARCH("Yes",S90)))</formula>
    </cfRule>
  </conditionalFormatting>
  <conditionalFormatting sqref="S90:S98">
    <cfRule type="containsText" dxfId="82" priority="25" operator="containsText" text="N/A">
      <formula>NOT(ISERROR(SEARCH("N/A",S90)))</formula>
    </cfRule>
    <cfRule type="containsText" dxfId="81" priority="26" operator="containsText" text="No">
      <formula>NOT(ISERROR(SEARCH("No",S90)))</formula>
    </cfRule>
    <cfRule type="containsText" dxfId="80" priority="27" operator="containsText" text="Yes">
      <formula>NOT(ISERROR(SEARCH("Yes",S90)))</formula>
    </cfRule>
  </conditionalFormatting>
  <conditionalFormatting sqref="S100">
    <cfRule type="containsText" dxfId="79" priority="22" operator="containsText" text="N/A">
      <formula>NOT(ISERROR(SEARCH("N/A",S100)))</formula>
    </cfRule>
    <cfRule type="containsText" dxfId="78" priority="23" operator="containsText" text="No">
      <formula>NOT(ISERROR(SEARCH("No",S100)))</formula>
    </cfRule>
    <cfRule type="containsText" dxfId="77" priority="24" operator="containsText" text="Yes">
      <formula>NOT(ISERROR(SEARCH("Yes",S100)))</formula>
    </cfRule>
  </conditionalFormatting>
  <conditionalFormatting sqref="S100:S104">
    <cfRule type="containsText" dxfId="76" priority="19" operator="containsText" text="N/A">
      <formula>NOT(ISERROR(SEARCH("N/A",S100)))</formula>
    </cfRule>
    <cfRule type="containsText" dxfId="75" priority="20" operator="containsText" text="No">
      <formula>NOT(ISERROR(SEARCH("No",S100)))</formula>
    </cfRule>
    <cfRule type="containsText" dxfId="74" priority="21" operator="containsText" text="Yes">
      <formula>NOT(ISERROR(SEARCH("Yes",S100)))</formula>
    </cfRule>
  </conditionalFormatting>
  <conditionalFormatting sqref="S106">
    <cfRule type="containsText" dxfId="73" priority="16" operator="containsText" text="N/A">
      <formula>NOT(ISERROR(SEARCH("N/A",S106)))</formula>
    </cfRule>
    <cfRule type="containsText" dxfId="72" priority="17" operator="containsText" text="No">
      <formula>NOT(ISERROR(SEARCH("No",S106)))</formula>
    </cfRule>
    <cfRule type="containsText" dxfId="71" priority="18" operator="containsText" text="Yes">
      <formula>NOT(ISERROR(SEARCH("Yes",S106)))</formula>
    </cfRule>
  </conditionalFormatting>
  <conditionalFormatting sqref="S106:S108">
    <cfRule type="containsText" dxfId="70" priority="13" operator="containsText" text="N/A">
      <formula>NOT(ISERROR(SEARCH("N/A",S106)))</formula>
    </cfRule>
    <cfRule type="containsText" dxfId="69" priority="14" operator="containsText" text="No">
      <formula>NOT(ISERROR(SEARCH("No",S106)))</formula>
    </cfRule>
    <cfRule type="containsText" dxfId="68" priority="15" operator="containsText" text="Yes">
      <formula>NOT(ISERROR(SEARCH("Yes",S106)))</formula>
    </cfRule>
  </conditionalFormatting>
  <conditionalFormatting sqref="S110:S111">
    <cfRule type="containsText" dxfId="67" priority="10" operator="containsText" text="N/A">
      <formula>NOT(ISERROR(SEARCH("N/A",S110)))</formula>
    </cfRule>
    <cfRule type="containsText" dxfId="66" priority="11" operator="containsText" text="No">
      <formula>NOT(ISERROR(SEARCH("No",S110)))</formula>
    </cfRule>
    <cfRule type="containsText" dxfId="65" priority="12" operator="containsText" text="Yes">
      <formula>NOT(ISERROR(SEARCH("Yes",S110)))</formula>
    </cfRule>
  </conditionalFormatting>
  <conditionalFormatting sqref="S111">
    <cfRule type="containsText" dxfId="64" priority="7" operator="containsText" text="N/A">
      <formula>NOT(ISERROR(SEARCH("N/A",S111)))</formula>
    </cfRule>
    <cfRule type="containsText" dxfId="63" priority="8" operator="containsText" text="No">
      <formula>NOT(ISERROR(SEARCH("No",S111)))</formula>
    </cfRule>
    <cfRule type="containsText" dxfId="62" priority="9" operator="containsText" text="Yes">
      <formula>NOT(ISERROR(SEARCH("Yes",S111)))</formula>
    </cfRule>
  </conditionalFormatting>
  <conditionalFormatting sqref="S112">
    <cfRule type="containsText" dxfId="61" priority="4" operator="containsText" text="N/A">
      <formula>NOT(ISERROR(SEARCH("N/A",S112)))</formula>
    </cfRule>
    <cfRule type="containsText" dxfId="60" priority="5" operator="containsText" text="No">
      <formula>NOT(ISERROR(SEARCH("No",S112)))</formula>
    </cfRule>
    <cfRule type="containsText" dxfId="59" priority="6" operator="containsText" text="Yes">
      <formula>NOT(ISERROR(SEARCH("Yes",S112)))</formula>
    </cfRule>
  </conditionalFormatting>
  <conditionalFormatting sqref="O12:O112">
    <cfRule type="expression" dxfId="58" priority="3">
      <formula>IF(O$12="V",TRUE)</formula>
    </cfRule>
  </conditionalFormatting>
  <conditionalFormatting sqref="P12:R112">
    <cfRule type="expression" dxfId="57" priority="2">
      <formula>IF(P$12="V",TRUE)</formula>
    </cfRule>
  </conditionalFormatting>
  <conditionalFormatting sqref="S112">
    <cfRule type="expression" dxfId="56" priority="1">
      <formula>IF(S$12="V",TRUE)</formula>
    </cfRule>
  </conditionalFormatting>
  <dataValidations count="1">
    <dataValidation type="list" allowBlank="1" showInputMessage="1" showErrorMessage="1" sqref="S27:S29 S106:S108 S110:S112 S100:S104 S31:S35 S37:S45 S50:S52 S47:S48 S80:S88 S90:S98 S54:S78 S14:S25">
      <formula1>$AD$15:$AD$17</formula1>
    </dataValidation>
  </dataValidations>
  <printOptions horizontalCentered="1" verticalCentered="1"/>
  <pageMargins left="0.48" right="0.42" top="0.39370078740157483" bottom="0.23622047244094491" header="0.23622047244094491" footer="0.23622047244094491"/>
  <pageSetup paperSize="9" scale="67"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view="pageBreakPreview" zoomScale="115" zoomScaleNormal="100" zoomScaleSheetLayoutView="115" workbookViewId="0">
      <pane ySplit="10" topLeftCell="A11" activePane="bottomLeft" state="frozen"/>
      <selection pane="bottomLeft" activeCell="A11" sqref="A11:XFD11"/>
    </sheetView>
  </sheetViews>
  <sheetFormatPr defaultRowHeight="12.75" x14ac:dyDescent="0.2"/>
  <cols>
    <col min="1" max="1" width="7.28515625" style="1" customWidth="1"/>
    <col min="2" max="10" width="7.5703125" style="1" customWidth="1"/>
    <col min="11" max="11" width="13.42578125" style="1" customWidth="1"/>
    <col min="12" max="12" width="12.140625" style="1" customWidth="1"/>
    <col min="13" max="13" width="13.5703125" style="1" customWidth="1"/>
    <col min="14" max="14" width="24.5703125" style="1" customWidth="1"/>
    <col min="15" max="16384" width="9.140625" style="1"/>
  </cols>
  <sheetData>
    <row r="1" spans="1:14" ht="6" customHeight="1" x14ac:dyDescent="0.2">
      <c r="A1" s="186"/>
      <c r="B1" s="187"/>
      <c r="C1" s="187"/>
      <c r="D1" s="187"/>
      <c r="E1" s="187"/>
      <c r="F1" s="187"/>
      <c r="G1" s="187"/>
      <c r="H1" s="187"/>
      <c r="I1" s="187"/>
      <c r="J1" s="187"/>
      <c r="K1" s="187"/>
      <c r="L1" s="187"/>
      <c r="M1" s="187"/>
      <c r="N1" s="188"/>
    </row>
    <row r="2" spans="1:14" ht="18" x14ac:dyDescent="0.2">
      <c r="A2" s="483" t="s">
        <v>217</v>
      </c>
      <c r="B2" s="484"/>
      <c r="C2" s="484"/>
      <c r="D2" s="484"/>
      <c r="E2" s="181"/>
      <c r="F2" s="181"/>
      <c r="G2" s="485" t="s">
        <v>430</v>
      </c>
      <c r="H2" s="485"/>
      <c r="I2" s="485"/>
      <c r="J2" s="485"/>
      <c r="K2" s="485"/>
      <c r="L2" s="485"/>
      <c r="M2" s="485"/>
      <c r="N2" s="486"/>
    </row>
    <row r="3" spans="1:14" ht="14.25" x14ac:dyDescent="0.2">
      <c r="A3" s="47"/>
      <c r="B3" s="12"/>
      <c r="C3" s="12"/>
      <c r="D3" s="12"/>
      <c r="E3" s="12"/>
      <c r="F3" s="12"/>
      <c r="G3" s="12"/>
      <c r="H3" s="12"/>
      <c r="I3" s="12"/>
      <c r="J3" s="12"/>
      <c r="K3" s="12"/>
      <c r="L3" s="11"/>
      <c r="M3" s="11"/>
      <c r="N3" s="189"/>
    </row>
    <row r="4" spans="1:14" ht="24.75" customHeight="1" x14ac:dyDescent="0.2">
      <c r="A4" s="313" t="s">
        <v>274</v>
      </c>
      <c r="B4" s="314"/>
      <c r="C4" s="493">
        <f>'Title Page'!E28</f>
        <v>0</v>
      </c>
      <c r="D4" s="493"/>
      <c r="E4" s="493"/>
      <c r="F4" s="493"/>
      <c r="G4" s="493"/>
      <c r="H4" s="493"/>
      <c r="I4" s="493"/>
      <c r="J4" s="493"/>
      <c r="K4" s="493"/>
      <c r="L4" s="182"/>
      <c r="M4" s="83" t="s">
        <v>259</v>
      </c>
      <c r="N4" s="190">
        <f>'Title Page'!F37</f>
        <v>0</v>
      </c>
    </row>
    <row r="5" spans="1:14" ht="7.5" customHeight="1" thickBot="1" x14ac:dyDescent="0.25">
      <c r="A5" s="47"/>
      <c r="B5" s="12"/>
      <c r="C5" s="12"/>
      <c r="D5" s="12"/>
      <c r="E5" s="12"/>
      <c r="F5" s="12"/>
      <c r="G5" s="12"/>
      <c r="H5" s="12"/>
      <c r="I5" s="12"/>
      <c r="J5" s="12"/>
      <c r="K5" s="12"/>
      <c r="L5" s="71"/>
      <c r="M5" s="11"/>
      <c r="N5" s="191"/>
    </row>
    <row r="6" spans="1:14" ht="23.25" customHeight="1" thickBot="1" x14ac:dyDescent="0.25">
      <c r="A6" s="491" t="s">
        <v>400</v>
      </c>
      <c r="B6" s="492"/>
      <c r="C6" s="493">
        <f>'Title Page'!F30</f>
        <v>0</v>
      </c>
      <c r="D6" s="493"/>
      <c r="E6" s="493"/>
      <c r="F6" s="493"/>
      <c r="G6" s="493"/>
      <c r="H6" s="493"/>
      <c r="I6" s="493"/>
      <c r="J6" s="493"/>
      <c r="K6" s="493"/>
      <c r="L6" s="183"/>
      <c r="M6" s="85" t="s">
        <v>550</v>
      </c>
      <c r="N6" s="86" t="e">
        <f>COUNTIF(M12:M44,"Yes")/COUNTA(M12:M44)</f>
        <v>#DIV/0!</v>
      </c>
    </row>
    <row r="7" spans="1:14" ht="9" customHeight="1" thickBot="1" x14ac:dyDescent="0.25">
      <c r="A7" s="192"/>
      <c r="B7" s="115"/>
      <c r="C7" s="115"/>
      <c r="D7" s="115"/>
      <c r="E7" s="115"/>
      <c r="F7" s="115"/>
      <c r="G7" s="115"/>
      <c r="H7" s="115"/>
      <c r="I7" s="115"/>
      <c r="J7" s="12"/>
      <c r="K7" s="12"/>
      <c r="L7" s="11"/>
      <c r="M7" s="11"/>
      <c r="N7" s="189"/>
    </row>
    <row r="8" spans="1:14" ht="15.75" thickBot="1" x14ac:dyDescent="0.25">
      <c r="A8" s="487" t="s">
        <v>412</v>
      </c>
      <c r="B8" s="488"/>
      <c r="C8" s="488"/>
      <c r="D8" s="488"/>
      <c r="E8" s="488"/>
      <c r="F8" s="488"/>
      <c r="G8" s="488"/>
      <c r="H8" s="488"/>
      <c r="I8" s="488"/>
      <c r="J8" s="488"/>
      <c r="K8" s="488"/>
      <c r="L8" s="488"/>
      <c r="M8" s="488"/>
      <c r="N8" s="489"/>
    </row>
    <row r="9" spans="1:14" ht="41.25" customHeight="1" thickBot="1" x14ac:dyDescent="0.25">
      <c r="A9" s="490" t="s">
        <v>415</v>
      </c>
      <c r="B9" s="412"/>
      <c r="C9" s="412"/>
      <c r="D9" s="412"/>
      <c r="E9" s="412"/>
      <c r="F9" s="412"/>
      <c r="G9" s="412"/>
      <c r="H9" s="412"/>
      <c r="I9" s="412"/>
      <c r="J9" s="412"/>
      <c r="K9" s="412"/>
      <c r="L9" s="412"/>
      <c r="M9" s="412"/>
      <c r="N9" s="412"/>
    </row>
    <row r="10" spans="1:14" ht="45" x14ac:dyDescent="0.2">
      <c r="A10" s="87" t="s">
        <v>220</v>
      </c>
      <c r="B10" s="494" t="s">
        <v>401</v>
      </c>
      <c r="C10" s="495"/>
      <c r="D10" s="495"/>
      <c r="E10" s="495"/>
      <c r="F10" s="495"/>
      <c r="G10" s="495"/>
      <c r="H10" s="495"/>
      <c r="I10" s="495"/>
      <c r="J10" s="496"/>
      <c r="K10" s="88" t="s">
        <v>402</v>
      </c>
      <c r="L10" s="88" t="s">
        <v>414</v>
      </c>
      <c r="M10" s="88" t="s">
        <v>403</v>
      </c>
      <c r="N10" s="89" t="s">
        <v>413</v>
      </c>
    </row>
    <row r="11" spans="1:14" ht="15.75" x14ac:dyDescent="0.2">
      <c r="A11" s="90">
        <v>1</v>
      </c>
      <c r="B11" s="497" t="s">
        <v>371</v>
      </c>
      <c r="C11" s="498"/>
      <c r="D11" s="498"/>
      <c r="E11" s="498"/>
      <c r="F11" s="498"/>
      <c r="G11" s="498"/>
      <c r="H11" s="498"/>
      <c r="I11" s="498"/>
      <c r="J11" s="498"/>
      <c r="K11" s="498"/>
      <c r="L11" s="498"/>
      <c r="M11" s="498"/>
      <c r="N11" s="499"/>
    </row>
    <row r="12" spans="1:14" ht="24.75" customHeight="1" x14ac:dyDescent="0.2">
      <c r="A12" s="91" t="s">
        <v>221</v>
      </c>
      <c r="B12" s="500" t="s">
        <v>372</v>
      </c>
      <c r="C12" s="501"/>
      <c r="D12" s="501"/>
      <c r="E12" s="501"/>
      <c r="F12" s="501"/>
      <c r="G12" s="501"/>
      <c r="H12" s="501"/>
      <c r="I12" s="501"/>
      <c r="J12" s="502"/>
      <c r="K12" s="92"/>
      <c r="L12" s="93">
        <v>1</v>
      </c>
      <c r="M12" s="204"/>
      <c r="N12" s="205"/>
    </row>
    <row r="13" spans="1:14" ht="24.75" customHeight="1" x14ac:dyDescent="0.2">
      <c r="A13" s="94" t="s">
        <v>222</v>
      </c>
      <c r="B13" s="503" t="s">
        <v>373</v>
      </c>
      <c r="C13" s="504"/>
      <c r="D13" s="504"/>
      <c r="E13" s="504"/>
      <c r="F13" s="504"/>
      <c r="G13" s="504"/>
      <c r="H13" s="504"/>
      <c r="I13" s="504"/>
      <c r="J13" s="505"/>
      <c r="K13" s="95" t="s">
        <v>422</v>
      </c>
      <c r="L13" s="96">
        <v>1</v>
      </c>
      <c r="M13" s="204"/>
      <c r="N13" s="206"/>
    </row>
    <row r="14" spans="1:14" ht="24.75" customHeight="1" x14ac:dyDescent="0.2">
      <c r="A14" s="97" t="s">
        <v>223</v>
      </c>
      <c r="B14" s="503" t="s">
        <v>374</v>
      </c>
      <c r="C14" s="504"/>
      <c r="D14" s="504"/>
      <c r="E14" s="504"/>
      <c r="F14" s="504"/>
      <c r="G14" s="504"/>
      <c r="H14" s="504"/>
      <c r="I14" s="504"/>
      <c r="J14" s="505"/>
      <c r="K14" s="95" t="s">
        <v>423</v>
      </c>
      <c r="L14" s="96">
        <v>1</v>
      </c>
      <c r="M14" s="204"/>
      <c r="N14" s="206"/>
    </row>
    <row r="15" spans="1:14" ht="24.75" customHeight="1" x14ac:dyDescent="0.2">
      <c r="A15" s="97" t="s">
        <v>224</v>
      </c>
      <c r="B15" s="503" t="s">
        <v>375</v>
      </c>
      <c r="C15" s="504"/>
      <c r="D15" s="504"/>
      <c r="E15" s="504"/>
      <c r="F15" s="504"/>
      <c r="G15" s="504"/>
      <c r="H15" s="504"/>
      <c r="I15" s="504"/>
      <c r="J15" s="505"/>
      <c r="K15" s="95" t="s">
        <v>424</v>
      </c>
      <c r="L15" s="96">
        <v>1</v>
      </c>
      <c r="M15" s="204"/>
      <c r="N15" s="206"/>
    </row>
    <row r="16" spans="1:14" ht="24.75" customHeight="1" x14ac:dyDescent="0.2">
      <c r="A16" s="97" t="s">
        <v>225</v>
      </c>
      <c r="B16" s="503" t="s">
        <v>376</v>
      </c>
      <c r="C16" s="504"/>
      <c r="D16" s="504"/>
      <c r="E16" s="504"/>
      <c r="F16" s="504"/>
      <c r="G16" s="504"/>
      <c r="H16" s="504"/>
      <c r="I16" s="504"/>
      <c r="J16" s="505"/>
      <c r="K16" s="95" t="s">
        <v>425</v>
      </c>
      <c r="L16" s="96">
        <v>1</v>
      </c>
      <c r="M16" s="204"/>
      <c r="N16" s="206"/>
    </row>
    <row r="17" spans="1:14" ht="24.75" customHeight="1" x14ac:dyDescent="0.2">
      <c r="A17" s="97" t="s">
        <v>226</v>
      </c>
      <c r="B17" s="503" t="s">
        <v>376</v>
      </c>
      <c r="C17" s="504"/>
      <c r="D17" s="504"/>
      <c r="E17" s="504"/>
      <c r="F17" s="504"/>
      <c r="G17" s="504"/>
      <c r="H17" s="504"/>
      <c r="I17" s="504"/>
      <c r="J17" s="505"/>
      <c r="K17" s="95" t="s">
        <v>423</v>
      </c>
      <c r="L17" s="96">
        <v>2</v>
      </c>
      <c r="M17" s="204"/>
      <c r="N17" s="206"/>
    </row>
    <row r="18" spans="1:14" ht="24.75" customHeight="1" x14ac:dyDescent="0.2">
      <c r="A18" s="97" t="s">
        <v>227</v>
      </c>
      <c r="B18" s="503" t="s">
        <v>377</v>
      </c>
      <c r="C18" s="504"/>
      <c r="D18" s="504"/>
      <c r="E18" s="504"/>
      <c r="F18" s="504"/>
      <c r="G18" s="504"/>
      <c r="H18" s="504"/>
      <c r="I18" s="504"/>
      <c r="J18" s="505"/>
      <c r="K18" s="95" t="s">
        <v>424</v>
      </c>
      <c r="L18" s="96">
        <v>2</v>
      </c>
      <c r="M18" s="204"/>
      <c r="N18" s="206"/>
    </row>
    <row r="19" spans="1:14" ht="30" customHeight="1" x14ac:dyDescent="0.2">
      <c r="A19" s="97" t="s">
        <v>228</v>
      </c>
      <c r="B19" s="503" t="s">
        <v>378</v>
      </c>
      <c r="C19" s="504"/>
      <c r="D19" s="504"/>
      <c r="E19" s="504"/>
      <c r="F19" s="504"/>
      <c r="G19" s="504"/>
      <c r="H19" s="504"/>
      <c r="I19" s="504"/>
      <c r="J19" s="505"/>
      <c r="K19" s="98"/>
      <c r="L19" s="96">
        <v>1</v>
      </c>
      <c r="M19" s="204"/>
      <c r="N19" s="206"/>
    </row>
    <row r="20" spans="1:14" ht="30" customHeight="1" x14ac:dyDescent="0.2">
      <c r="A20" s="97" t="s">
        <v>229</v>
      </c>
      <c r="B20" s="503" t="s">
        <v>379</v>
      </c>
      <c r="C20" s="504"/>
      <c r="D20" s="504"/>
      <c r="E20" s="504"/>
      <c r="F20" s="504"/>
      <c r="G20" s="504"/>
      <c r="H20" s="504"/>
      <c r="I20" s="504"/>
      <c r="J20" s="505"/>
      <c r="K20" s="95" t="s">
        <v>426</v>
      </c>
      <c r="L20" s="96" t="s">
        <v>411</v>
      </c>
      <c r="M20" s="204"/>
      <c r="N20" s="206"/>
    </row>
    <row r="21" spans="1:14" ht="24" customHeight="1" x14ac:dyDescent="0.2">
      <c r="A21" s="97" t="s">
        <v>230</v>
      </c>
      <c r="B21" s="503" t="s">
        <v>380</v>
      </c>
      <c r="C21" s="504"/>
      <c r="D21" s="504"/>
      <c r="E21" s="504"/>
      <c r="F21" s="504"/>
      <c r="G21" s="504"/>
      <c r="H21" s="504"/>
      <c r="I21" s="504"/>
      <c r="J21" s="505"/>
      <c r="K21" s="95" t="s">
        <v>427</v>
      </c>
      <c r="L21" s="96">
        <v>2</v>
      </c>
      <c r="M21" s="204"/>
      <c r="N21" s="206"/>
    </row>
    <row r="22" spans="1:14" ht="24" customHeight="1" x14ac:dyDescent="0.2">
      <c r="A22" s="97" t="s">
        <v>231</v>
      </c>
      <c r="B22" s="503" t="s">
        <v>381</v>
      </c>
      <c r="C22" s="504"/>
      <c r="D22" s="504"/>
      <c r="E22" s="504"/>
      <c r="F22" s="504"/>
      <c r="G22" s="504"/>
      <c r="H22" s="504"/>
      <c r="I22" s="504"/>
      <c r="J22" s="505"/>
      <c r="K22" s="95" t="s">
        <v>428</v>
      </c>
      <c r="L22" s="96">
        <v>10</v>
      </c>
      <c r="M22" s="204"/>
      <c r="N22" s="206"/>
    </row>
    <row r="23" spans="1:14" ht="24" customHeight="1" x14ac:dyDescent="0.2">
      <c r="A23" s="97" t="s">
        <v>232</v>
      </c>
      <c r="B23" s="503" t="s">
        <v>382</v>
      </c>
      <c r="C23" s="504"/>
      <c r="D23" s="504"/>
      <c r="E23" s="504"/>
      <c r="F23" s="504"/>
      <c r="G23" s="504"/>
      <c r="H23" s="504"/>
      <c r="I23" s="504"/>
      <c r="J23" s="505"/>
      <c r="K23" s="95" t="s">
        <v>429</v>
      </c>
      <c r="L23" s="96">
        <v>2</v>
      </c>
      <c r="M23" s="204"/>
      <c r="N23" s="206"/>
    </row>
    <row r="24" spans="1:14" ht="24" customHeight="1" x14ac:dyDescent="0.2">
      <c r="A24" s="99" t="s">
        <v>233</v>
      </c>
      <c r="B24" s="503" t="s">
        <v>418</v>
      </c>
      <c r="C24" s="504"/>
      <c r="D24" s="504"/>
      <c r="E24" s="504"/>
      <c r="F24" s="504"/>
      <c r="G24" s="504"/>
      <c r="H24" s="504"/>
      <c r="I24" s="504"/>
      <c r="J24" s="505"/>
      <c r="K24" s="96"/>
      <c r="L24" s="96">
        <v>1</v>
      </c>
      <c r="M24" s="204"/>
      <c r="N24" s="206"/>
    </row>
    <row r="25" spans="1:14" ht="24" customHeight="1" x14ac:dyDescent="0.2">
      <c r="A25" s="99" t="s">
        <v>234</v>
      </c>
      <c r="B25" s="503" t="s">
        <v>383</v>
      </c>
      <c r="C25" s="504"/>
      <c r="D25" s="504"/>
      <c r="E25" s="504"/>
      <c r="F25" s="504"/>
      <c r="G25" s="504"/>
      <c r="H25" s="504"/>
      <c r="I25" s="504"/>
      <c r="J25" s="505"/>
      <c r="K25" s="96"/>
      <c r="L25" s="96">
        <v>1</v>
      </c>
      <c r="M25" s="204"/>
      <c r="N25" s="206"/>
    </row>
    <row r="26" spans="1:14" ht="24" customHeight="1" x14ac:dyDescent="0.2">
      <c r="A26" s="99" t="s">
        <v>235</v>
      </c>
      <c r="B26" s="503" t="s">
        <v>419</v>
      </c>
      <c r="C26" s="504"/>
      <c r="D26" s="504"/>
      <c r="E26" s="504"/>
      <c r="F26" s="504"/>
      <c r="G26" s="504"/>
      <c r="H26" s="504"/>
      <c r="I26" s="504"/>
      <c r="J26" s="505"/>
      <c r="K26" s="95" t="s">
        <v>420</v>
      </c>
      <c r="L26" s="96">
        <v>2</v>
      </c>
      <c r="M26" s="204"/>
      <c r="N26" s="206"/>
    </row>
    <row r="27" spans="1:14" ht="24" customHeight="1" x14ac:dyDescent="0.2">
      <c r="A27" s="100" t="s">
        <v>236</v>
      </c>
      <c r="B27" s="506" t="s">
        <v>112</v>
      </c>
      <c r="C27" s="507"/>
      <c r="D27" s="507"/>
      <c r="E27" s="507"/>
      <c r="F27" s="507"/>
      <c r="G27" s="507"/>
      <c r="H27" s="507"/>
      <c r="I27" s="507"/>
      <c r="J27" s="508"/>
      <c r="K27" s="101"/>
      <c r="L27" s="101">
        <v>2</v>
      </c>
      <c r="M27" s="204"/>
      <c r="N27" s="207"/>
    </row>
    <row r="28" spans="1:14" ht="15.75" x14ac:dyDescent="0.2">
      <c r="A28" s="90" t="s">
        <v>109</v>
      </c>
      <c r="B28" s="497" t="s">
        <v>384</v>
      </c>
      <c r="C28" s="498"/>
      <c r="D28" s="498"/>
      <c r="E28" s="498"/>
      <c r="F28" s="498"/>
      <c r="G28" s="498"/>
      <c r="H28" s="498"/>
      <c r="I28" s="498"/>
      <c r="J28" s="498"/>
      <c r="K28" s="498"/>
      <c r="L28" s="498"/>
      <c r="M28" s="498"/>
      <c r="N28" s="499"/>
    </row>
    <row r="29" spans="1:14" ht="57.75" customHeight="1" x14ac:dyDescent="0.2">
      <c r="A29" s="102" t="s">
        <v>237</v>
      </c>
      <c r="B29" s="509" t="s">
        <v>421</v>
      </c>
      <c r="C29" s="510"/>
      <c r="D29" s="510"/>
      <c r="E29" s="510"/>
      <c r="F29" s="510"/>
      <c r="G29" s="510"/>
      <c r="H29" s="510"/>
      <c r="I29" s="510"/>
      <c r="J29" s="511"/>
      <c r="K29" s="103"/>
      <c r="L29" s="104">
        <v>1</v>
      </c>
      <c r="M29" s="204"/>
      <c r="N29" s="208"/>
    </row>
    <row r="30" spans="1:14" ht="15.75" x14ac:dyDescent="0.2">
      <c r="A30" s="90" t="s">
        <v>110</v>
      </c>
      <c r="B30" s="497" t="s">
        <v>385</v>
      </c>
      <c r="C30" s="498"/>
      <c r="D30" s="498"/>
      <c r="E30" s="498"/>
      <c r="F30" s="498"/>
      <c r="G30" s="498"/>
      <c r="H30" s="498"/>
      <c r="I30" s="498"/>
      <c r="J30" s="498"/>
      <c r="K30" s="498"/>
      <c r="L30" s="498"/>
      <c r="M30" s="498"/>
      <c r="N30" s="499"/>
    </row>
    <row r="31" spans="1:14" ht="24" customHeight="1" x14ac:dyDescent="0.2">
      <c r="A31" s="105" t="s">
        <v>238</v>
      </c>
      <c r="B31" s="500" t="s">
        <v>386</v>
      </c>
      <c r="C31" s="501"/>
      <c r="D31" s="501"/>
      <c r="E31" s="501"/>
      <c r="F31" s="501"/>
      <c r="G31" s="501"/>
      <c r="H31" s="501"/>
      <c r="I31" s="501"/>
      <c r="J31" s="502"/>
      <c r="K31" s="93"/>
      <c r="L31" s="93">
        <v>1</v>
      </c>
      <c r="M31" s="204"/>
      <c r="N31" s="209"/>
    </row>
    <row r="32" spans="1:14" ht="30" customHeight="1" x14ac:dyDescent="0.2">
      <c r="A32" s="97" t="s">
        <v>239</v>
      </c>
      <c r="B32" s="503" t="s">
        <v>387</v>
      </c>
      <c r="C32" s="504"/>
      <c r="D32" s="504"/>
      <c r="E32" s="504"/>
      <c r="F32" s="504"/>
      <c r="G32" s="504"/>
      <c r="H32" s="504"/>
      <c r="I32" s="504"/>
      <c r="J32" s="505"/>
      <c r="K32" s="95" t="s">
        <v>405</v>
      </c>
      <c r="L32" s="96">
        <v>5</v>
      </c>
      <c r="M32" s="204"/>
      <c r="N32" s="210"/>
    </row>
    <row r="33" spans="1:14" ht="30" customHeight="1" x14ac:dyDescent="0.2">
      <c r="A33" s="97" t="s">
        <v>240</v>
      </c>
      <c r="B33" s="503" t="s">
        <v>388</v>
      </c>
      <c r="C33" s="504"/>
      <c r="D33" s="504"/>
      <c r="E33" s="504"/>
      <c r="F33" s="504"/>
      <c r="G33" s="504"/>
      <c r="H33" s="504"/>
      <c r="I33" s="504"/>
      <c r="J33" s="505"/>
      <c r="K33" s="95" t="s">
        <v>406</v>
      </c>
      <c r="L33" s="96" t="s">
        <v>407</v>
      </c>
      <c r="M33" s="204"/>
      <c r="N33" s="210"/>
    </row>
    <row r="34" spans="1:14" ht="30" customHeight="1" x14ac:dyDescent="0.2">
      <c r="A34" s="97" t="s">
        <v>241</v>
      </c>
      <c r="B34" s="503" t="s">
        <v>389</v>
      </c>
      <c r="C34" s="504"/>
      <c r="D34" s="504"/>
      <c r="E34" s="504"/>
      <c r="F34" s="504"/>
      <c r="G34" s="504"/>
      <c r="H34" s="504"/>
      <c r="I34" s="504"/>
      <c r="J34" s="505"/>
      <c r="K34" s="106"/>
      <c r="L34" s="96">
        <v>2</v>
      </c>
      <c r="M34" s="204"/>
      <c r="N34" s="210"/>
    </row>
    <row r="35" spans="1:14" ht="30" customHeight="1" x14ac:dyDescent="0.2">
      <c r="A35" s="97" t="s">
        <v>242</v>
      </c>
      <c r="B35" s="503" t="s">
        <v>390</v>
      </c>
      <c r="C35" s="504"/>
      <c r="D35" s="504"/>
      <c r="E35" s="504"/>
      <c r="F35" s="504"/>
      <c r="G35" s="504"/>
      <c r="H35" s="504"/>
      <c r="I35" s="504"/>
      <c r="J35" s="505"/>
      <c r="K35" s="95" t="s">
        <v>408</v>
      </c>
      <c r="L35" s="96">
        <v>1</v>
      </c>
      <c r="M35" s="204"/>
      <c r="N35" s="210"/>
    </row>
    <row r="36" spans="1:14" ht="24" customHeight="1" x14ac:dyDescent="0.2">
      <c r="A36" s="97" t="s">
        <v>243</v>
      </c>
      <c r="B36" s="503" t="s">
        <v>391</v>
      </c>
      <c r="C36" s="504"/>
      <c r="D36" s="504"/>
      <c r="E36" s="504"/>
      <c r="F36" s="504"/>
      <c r="G36" s="504"/>
      <c r="H36" s="504"/>
      <c r="I36" s="504"/>
      <c r="J36" s="505"/>
      <c r="K36" s="95"/>
      <c r="L36" s="96">
        <v>2</v>
      </c>
      <c r="M36" s="204"/>
      <c r="N36" s="210"/>
    </row>
    <row r="37" spans="1:14" ht="30" customHeight="1" x14ac:dyDescent="0.2">
      <c r="A37" s="107" t="s">
        <v>244</v>
      </c>
      <c r="B37" s="506" t="s">
        <v>392</v>
      </c>
      <c r="C37" s="507"/>
      <c r="D37" s="507"/>
      <c r="E37" s="507"/>
      <c r="F37" s="507"/>
      <c r="G37" s="507"/>
      <c r="H37" s="507"/>
      <c r="I37" s="507"/>
      <c r="J37" s="508"/>
      <c r="K37" s="108"/>
      <c r="L37" s="101">
        <v>1</v>
      </c>
      <c r="M37" s="204"/>
      <c r="N37" s="211"/>
    </row>
    <row r="38" spans="1:14" ht="15.75" x14ac:dyDescent="0.2">
      <c r="A38" s="90" t="s">
        <v>111</v>
      </c>
      <c r="B38" s="497" t="s">
        <v>393</v>
      </c>
      <c r="C38" s="498"/>
      <c r="D38" s="498"/>
      <c r="E38" s="498"/>
      <c r="F38" s="498"/>
      <c r="G38" s="498"/>
      <c r="H38" s="498"/>
      <c r="I38" s="498"/>
      <c r="J38" s="498"/>
      <c r="K38" s="498"/>
      <c r="L38" s="498"/>
      <c r="M38" s="498"/>
      <c r="N38" s="499"/>
    </row>
    <row r="39" spans="1:14" ht="25.5" x14ac:dyDescent="0.2">
      <c r="A39" s="105" t="s">
        <v>245</v>
      </c>
      <c r="B39" s="500" t="s">
        <v>394</v>
      </c>
      <c r="C39" s="501"/>
      <c r="D39" s="501"/>
      <c r="E39" s="501"/>
      <c r="F39" s="501"/>
      <c r="G39" s="501"/>
      <c r="H39" s="501"/>
      <c r="I39" s="501"/>
      <c r="J39" s="502"/>
      <c r="K39" s="109" t="s">
        <v>409</v>
      </c>
      <c r="L39" s="93">
        <v>3</v>
      </c>
      <c r="M39" s="204"/>
      <c r="N39" s="209"/>
    </row>
    <row r="40" spans="1:14" ht="35.25" customHeight="1" x14ac:dyDescent="0.2">
      <c r="A40" s="97" t="s">
        <v>246</v>
      </c>
      <c r="B40" s="503" t="s">
        <v>395</v>
      </c>
      <c r="C40" s="504"/>
      <c r="D40" s="504"/>
      <c r="E40" s="504"/>
      <c r="F40" s="504"/>
      <c r="G40" s="504"/>
      <c r="H40" s="504"/>
      <c r="I40" s="504"/>
      <c r="J40" s="505"/>
      <c r="K40" s="110"/>
      <c r="L40" s="96">
        <v>1</v>
      </c>
      <c r="M40" s="204"/>
      <c r="N40" s="210"/>
    </row>
    <row r="41" spans="1:14" ht="24" customHeight="1" x14ac:dyDescent="0.2">
      <c r="A41" s="97" t="s">
        <v>247</v>
      </c>
      <c r="B41" s="503" t="s">
        <v>396</v>
      </c>
      <c r="C41" s="504"/>
      <c r="D41" s="504"/>
      <c r="E41" s="504"/>
      <c r="F41" s="504"/>
      <c r="G41" s="504"/>
      <c r="H41" s="504"/>
      <c r="I41" s="504"/>
      <c r="J41" s="505"/>
      <c r="K41" s="111"/>
      <c r="L41" s="96">
        <v>1</v>
      </c>
      <c r="M41" s="204"/>
      <c r="N41" s="210"/>
    </row>
    <row r="42" spans="1:14" ht="30" customHeight="1" x14ac:dyDescent="0.2">
      <c r="A42" s="97" t="s">
        <v>248</v>
      </c>
      <c r="B42" s="503" t="s">
        <v>397</v>
      </c>
      <c r="C42" s="504"/>
      <c r="D42" s="504"/>
      <c r="E42" s="504"/>
      <c r="F42" s="504"/>
      <c r="G42" s="504"/>
      <c r="H42" s="504"/>
      <c r="I42" s="504"/>
      <c r="J42" s="505"/>
      <c r="K42" s="98" t="s">
        <v>410</v>
      </c>
      <c r="L42" s="96">
        <v>1</v>
      </c>
      <c r="M42" s="204"/>
      <c r="N42" s="210"/>
    </row>
    <row r="43" spans="1:14" ht="24" customHeight="1" x14ac:dyDescent="0.2">
      <c r="A43" s="97" t="s">
        <v>249</v>
      </c>
      <c r="B43" s="503" t="s">
        <v>398</v>
      </c>
      <c r="C43" s="504"/>
      <c r="D43" s="504"/>
      <c r="E43" s="504"/>
      <c r="F43" s="504"/>
      <c r="G43" s="504"/>
      <c r="H43" s="504"/>
      <c r="I43" s="504"/>
      <c r="J43" s="505"/>
      <c r="K43" s="111"/>
      <c r="L43" s="96">
        <v>1</v>
      </c>
      <c r="M43" s="204"/>
      <c r="N43" s="210"/>
    </row>
    <row r="44" spans="1:14" ht="24" customHeight="1" thickBot="1" x14ac:dyDescent="0.25">
      <c r="A44" s="112" t="s">
        <v>250</v>
      </c>
      <c r="B44" s="512" t="s">
        <v>399</v>
      </c>
      <c r="C44" s="513"/>
      <c r="D44" s="513"/>
      <c r="E44" s="513"/>
      <c r="F44" s="513"/>
      <c r="G44" s="513"/>
      <c r="H44" s="513"/>
      <c r="I44" s="513"/>
      <c r="J44" s="514"/>
      <c r="K44" s="113"/>
      <c r="L44" s="114" t="s">
        <v>251</v>
      </c>
      <c r="M44" s="212"/>
      <c r="N44" s="213"/>
    </row>
    <row r="46" spans="1:14" ht="15.75" x14ac:dyDescent="0.2">
      <c r="A46" s="519" t="s">
        <v>431</v>
      </c>
      <c r="B46" s="519"/>
      <c r="C46" s="519"/>
      <c r="D46" s="519"/>
      <c r="E46" s="519"/>
      <c r="F46" s="519"/>
      <c r="G46" s="519"/>
      <c r="H46" s="519"/>
      <c r="I46" s="519"/>
      <c r="J46" s="519"/>
      <c r="K46" s="519"/>
      <c r="L46" s="519"/>
    </row>
    <row r="47" spans="1:14" ht="13.5" thickBot="1" x14ac:dyDescent="0.25">
      <c r="A47" s="69"/>
      <c r="B47" s="69"/>
      <c r="C47" s="69"/>
      <c r="D47" s="69"/>
      <c r="E47" s="69"/>
      <c r="F47" s="69"/>
      <c r="G47" s="69"/>
      <c r="H47" s="69"/>
      <c r="I47" s="69"/>
      <c r="J47" s="70"/>
      <c r="K47" s="70"/>
    </row>
    <row r="48" spans="1:14" s="80" customFormat="1" ht="38.25" customHeight="1" thickBot="1" x14ac:dyDescent="0.25">
      <c r="A48" s="184" t="s">
        <v>215</v>
      </c>
      <c r="B48" s="525" t="s">
        <v>214</v>
      </c>
      <c r="C48" s="530"/>
      <c r="D48" s="530"/>
      <c r="E48" s="530"/>
      <c r="F48" s="530"/>
      <c r="G48" s="530"/>
      <c r="H48" s="530"/>
      <c r="I48" s="525" t="s">
        <v>210</v>
      </c>
      <c r="J48" s="526"/>
      <c r="K48" s="185" t="s">
        <v>30</v>
      </c>
      <c r="L48" s="520" t="s">
        <v>252</v>
      </c>
      <c r="M48" s="521"/>
      <c r="N48" s="522"/>
    </row>
    <row r="49" spans="1:14" ht="24" customHeight="1" x14ac:dyDescent="0.2">
      <c r="A49" s="193" t="s">
        <v>108</v>
      </c>
      <c r="B49" s="527" t="s">
        <v>212</v>
      </c>
      <c r="C49" s="527"/>
      <c r="D49" s="527"/>
      <c r="E49" s="527"/>
      <c r="F49" s="527"/>
      <c r="G49" s="527"/>
      <c r="H49" s="527"/>
      <c r="I49" s="527">
        <v>1</v>
      </c>
      <c r="J49" s="527"/>
      <c r="K49" s="258"/>
      <c r="L49" s="523"/>
      <c r="M49" s="523"/>
      <c r="N49" s="524"/>
    </row>
    <row r="50" spans="1:14" ht="24" customHeight="1" x14ac:dyDescent="0.2">
      <c r="A50" s="194" t="s">
        <v>109</v>
      </c>
      <c r="B50" s="528" t="s">
        <v>211</v>
      </c>
      <c r="C50" s="528"/>
      <c r="D50" s="528"/>
      <c r="E50" s="528"/>
      <c r="F50" s="528"/>
      <c r="G50" s="528"/>
      <c r="H50" s="528"/>
      <c r="I50" s="528">
        <v>2</v>
      </c>
      <c r="J50" s="528"/>
      <c r="K50" s="256"/>
      <c r="L50" s="515"/>
      <c r="M50" s="515"/>
      <c r="N50" s="516"/>
    </row>
    <row r="51" spans="1:14" ht="24" customHeight="1" thickBot="1" x14ac:dyDescent="0.25">
      <c r="A51" s="195" t="s">
        <v>110</v>
      </c>
      <c r="B51" s="529" t="s">
        <v>213</v>
      </c>
      <c r="C51" s="529"/>
      <c r="D51" s="529"/>
      <c r="E51" s="529"/>
      <c r="F51" s="529"/>
      <c r="G51" s="529"/>
      <c r="H51" s="529"/>
      <c r="I51" s="529">
        <v>3</v>
      </c>
      <c r="J51" s="529"/>
      <c r="K51" s="257"/>
      <c r="L51" s="517" t="s">
        <v>404</v>
      </c>
      <c r="M51" s="517"/>
      <c r="N51" s="518"/>
    </row>
    <row r="52" spans="1:14" x14ac:dyDescent="0.2">
      <c r="A52"/>
      <c r="B52"/>
      <c r="C52"/>
      <c r="D52"/>
      <c r="E52"/>
      <c r="F52"/>
      <c r="G52"/>
      <c r="H52"/>
      <c r="I52"/>
      <c r="J52"/>
      <c r="K52"/>
      <c r="L52"/>
      <c r="M52"/>
      <c r="N52"/>
    </row>
    <row r="65" spans="13:13" x14ac:dyDescent="0.2">
      <c r="M65" s="1" t="s">
        <v>96</v>
      </c>
    </row>
    <row r="66" spans="13:13" x14ac:dyDescent="0.2">
      <c r="M66" s="1" t="s">
        <v>216</v>
      </c>
    </row>
  </sheetData>
  <sheetProtection password="CCE8" sheet="1" objects="1" scenarios="1"/>
  <mergeCells count="56">
    <mergeCell ref="L50:N50"/>
    <mergeCell ref="L51:N51"/>
    <mergeCell ref="A46:L46"/>
    <mergeCell ref="L48:N48"/>
    <mergeCell ref="L49:N49"/>
    <mergeCell ref="I48:J48"/>
    <mergeCell ref="I49:J49"/>
    <mergeCell ref="I50:J50"/>
    <mergeCell ref="I51:J51"/>
    <mergeCell ref="B48:H48"/>
    <mergeCell ref="B49:H49"/>
    <mergeCell ref="B50:H50"/>
    <mergeCell ref="B51:H51"/>
    <mergeCell ref="B40:J40"/>
    <mergeCell ref="B41:J41"/>
    <mergeCell ref="B42:J42"/>
    <mergeCell ref="B43:J43"/>
    <mergeCell ref="B44:J44"/>
    <mergeCell ref="B35:J35"/>
    <mergeCell ref="B36:J36"/>
    <mergeCell ref="B37:J37"/>
    <mergeCell ref="B38:N38"/>
    <mergeCell ref="B39:J39"/>
    <mergeCell ref="B30:N30"/>
    <mergeCell ref="B31:J31"/>
    <mergeCell ref="B32:J32"/>
    <mergeCell ref="B33:J33"/>
    <mergeCell ref="B34:J34"/>
    <mergeCell ref="B25:J25"/>
    <mergeCell ref="B26:J26"/>
    <mergeCell ref="B27:J27"/>
    <mergeCell ref="B28:N28"/>
    <mergeCell ref="B29:J29"/>
    <mergeCell ref="B20:J20"/>
    <mergeCell ref="B21:J21"/>
    <mergeCell ref="B22:J22"/>
    <mergeCell ref="B23:J23"/>
    <mergeCell ref="B24:J24"/>
    <mergeCell ref="B15:J15"/>
    <mergeCell ref="B16:J16"/>
    <mergeCell ref="B17:J17"/>
    <mergeCell ref="B18:J18"/>
    <mergeCell ref="B19:J19"/>
    <mergeCell ref="B10:J10"/>
    <mergeCell ref="B11:N11"/>
    <mergeCell ref="B12:J12"/>
    <mergeCell ref="B13:J13"/>
    <mergeCell ref="B14:J14"/>
    <mergeCell ref="A2:D2"/>
    <mergeCell ref="G2:N2"/>
    <mergeCell ref="A8:N8"/>
    <mergeCell ref="A9:N9"/>
    <mergeCell ref="A4:B4"/>
    <mergeCell ref="A6:B6"/>
    <mergeCell ref="C4:K4"/>
    <mergeCell ref="C6:K6"/>
  </mergeCells>
  <phoneticPr fontId="0" type="noConversion"/>
  <conditionalFormatting sqref="M39:M44 M29 M12:M27 M31:M37">
    <cfRule type="containsText" dxfId="55" priority="55" operator="containsText" text="Нет">
      <formula>NOT(ISERROR(SEARCH("Нет",M12)))</formula>
    </cfRule>
    <cfRule type="containsText" dxfId="54" priority="56" operator="containsText" text="Да">
      <formula>NOT(ISERROR(SEARCH("Да",M12)))</formula>
    </cfRule>
  </conditionalFormatting>
  <conditionalFormatting sqref="M39:M44">
    <cfRule type="containsText" dxfId="53" priority="54" operator="containsText" text="No">
      <formula>NOT(ISERROR(SEARCH("No",M39)))</formula>
    </cfRule>
  </conditionalFormatting>
  <conditionalFormatting sqref="M37">
    <cfRule type="containsText" dxfId="52" priority="53" operator="containsText" text="No">
      <formula>NOT(ISERROR(SEARCH("No",M37)))</formula>
    </cfRule>
  </conditionalFormatting>
  <conditionalFormatting sqref="M31:M37">
    <cfRule type="containsText" dxfId="51" priority="52" operator="containsText" text="No">
      <formula>NOT(ISERROR(SEARCH("No",M31)))</formula>
    </cfRule>
  </conditionalFormatting>
  <conditionalFormatting sqref="M29 M31:M37">
    <cfRule type="containsText" dxfId="50" priority="51" operator="containsText" text="No">
      <formula>NOT(ISERROR(SEARCH("No",M29)))</formula>
    </cfRule>
  </conditionalFormatting>
  <conditionalFormatting sqref="M29 M27 M31:M37">
    <cfRule type="containsText" dxfId="49" priority="50" operator="containsText" text="No">
      <formula>NOT(ISERROR(SEARCH("No",M27)))</formula>
    </cfRule>
  </conditionalFormatting>
  <conditionalFormatting sqref="M29 M12:M27 M31:M37">
    <cfRule type="containsText" dxfId="48" priority="49" operator="containsText" text="No">
      <formula>NOT(ISERROR(SEARCH("No",M12)))</formula>
    </cfRule>
  </conditionalFormatting>
  <conditionalFormatting sqref="M29 K51 M12:M27 M31:M37">
    <cfRule type="containsText" dxfId="47" priority="48" operator="containsText" text="No">
      <formula>NOT(ISERROR(SEARCH("No",K12)))</formula>
    </cfRule>
  </conditionalFormatting>
  <conditionalFormatting sqref="K51">
    <cfRule type="containsText" dxfId="46" priority="46" operator="containsText" text="Нет">
      <formula>NOT(ISERROR(SEARCH("Нет",K51)))</formula>
    </cfRule>
    <cfRule type="containsText" dxfId="45" priority="47" operator="containsText" text="Да">
      <formula>NOT(ISERROR(SEARCH("Да",K51)))</formula>
    </cfRule>
  </conditionalFormatting>
  <conditionalFormatting sqref="K49:K51 M29 M12:M27 M31:M37">
    <cfRule type="containsText" dxfId="44" priority="45" operator="containsText" text="No">
      <formula>NOT(ISERROR(SEARCH("No",K12)))</formula>
    </cfRule>
  </conditionalFormatting>
  <conditionalFormatting sqref="K49:K51">
    <cfRule type="containsText" dxfId="43" priority="43" operator="containsText" text="Нет">
      <formula>NOT(ISERROR(SEARCH("Нет",K49)))</formula>
    </cfRule>
    <cfRule type="containsText" dxfId="42" priority="44" operator="containsText" text="Да">
      <formula>NOT(ISERROR(SEARCH("Да",K49)))</formula>
    </cfRule>
  </conditionalFormatting>
  <conditionalFormatting sqref="K50">
    <cfRule type="containsText" dxfId="41" priority="42" operator="containsText" text="Yes">
      <formula>NOT(ISERROR(SEARCH("Yes",K50)))</formula>
    </cfRule>
  </conditionalFormatting>
  <conditionalFormatting sqref="K51">
    <cfRule type="containsText" dxfId="40" priority="41" operator="containsText" text="Yes">
      <formula>NOT(ISERROR(SEARCH("Yes",K51)))</formula>
    </cfRule>
  </conditionalFormatting>
  <conditionalFormatting sqref="K49">
    <cfRule type="containsText" dxfId="39" priority="40" operator="containsText" text="Yes">
      <formula>NOT(ISERROR(SEARCH("Yes",K49)))</formula>
    </cfRule>
  </conditionalFormatting>
  <conditionalFormatting sqref="M44">
    <cfRule type="containsText" dxfId="38" priority="39" operator="containsText" text="No">
      <formula>NOT(ISERROR(SEARCH("No",M44)))</formula>
    </cfRule>
  </conditionalFormatting>
  <conditionalFormatting sqref="M44">
    <cfRule type="containsText" dxfId="37" priority="37" operator="containsText" text="Нет">
      <formula>NOT(ISERROR(SEARCH("Нет",M44)))</formula>
    </cfRule>
    <cfRule type="containsText" dxfId="36" priority="38" operator="containsText" text="Да">
      <formula>NOT(ISERROR(SEARCH("Да",M44)))</formula>
    </cfRule>
  </conditionalFormatting>
  <conditionalFormatting sqref="M44">
    <cfRule type="containsText" dxfId="35" priority="36" operator="containsText" text="Yes">
      <formula>NOT(ISERROR(SEARCH("Yes",M44)))</formula>
    </cfRule>
  </conditionalFormatting>
  <conditionalFormatting sqref="M43">
    <cfRule type="containsText" dxfId="34" priority="35" operator="containsText" text="No">
      <formula>NOT(ISERROR(SEARCH("No",M43)))</formula>
    </cfRule>
  </conditionalFormatting>
  <conditionalFormatting sqref="M43">
    <cfRule type="containsText" dxfId="33" priority="33" operator="containsText" text="Нет">
      <formula>NOT(ISERROR(SEARCH("Нет",M43)))</formula>
    </cfRule>
    <cfRule type="containsText" dxfId="32" priority="34" operator="containsText" text="Да">
      <formula>NOT(ISERROR(SEARCH("Да",M43)))</formula>
    </cfRule>
  </conditionalFormatting>
  <conditionalFormatting sqref="M43">
    <cfRule type="containsText" dxfId="31" priority="32" operator="containsText" text="Yes">
      <formula>NOT(ISERROR(SEARCH("Yes",M43)))</formula>
    </cfRule>
  </conditionalFormatting>
  <conditionalFormatting sqref="M42">
    <cfRule type="containsText" dxfId="30" priority="31" operator="containsText" text="No">
      <formula>NOT(ISERROR(SEARCH("No",M42)))</formula>
    </cfRule>
  </conditionalFormatting>
  <conditionalFormatting sqref="M42">
    <cfRule type="containsText" dxfId="29" priority="29" operator="containsText" text="Нет">
      <formula>NOT(ISERROR(SEARCH("Нет",M42)))</formula>
    </cfRule>
    <cfRule type="containsText" dxfId="28" priority="30" operator="containsText" text="Да">
      <formula>NOT(ISERROR(SEARCH("Да",M42)))</formula>
    </cfRule>
  </conditionalFormatting>
  <conditionalFormatting sqref="M42">
    <cfRule type="containsText" dxfId="27" priority="28" operator="containsText" text="Yes">
      <formula>NOT(ISERROR(SEARCH("Yes",M42)))</formula>
    </cfRule>
  </conditionalFormatting>
  <conditionalFormatting sqref="M41">
    <cfRule type="containsText" dxfId="26" priority="27" operator="containsText" text="No">
      <formula>NOT(ISERROR(SEARCH("No",M41)))</formula>
    </cfRule>
  </conditionalFormatting>
  <conditionalFormatting sqref="M41">
    <cfRule type="containsText" dxfId="25" priority="25" operator="containsText" text="Нет">
      <formula>NOT(ISERROR(SEARCH("Нет",M41)))</formula>
    </cfRule>
    <cfRule type="containsText" dxfId="24" priority="26" operator="containsText" text="Да">
      <formula>NOT(ISERROR(SEARCH("Да",M41)))</formula>
    </cfRule>
  </conditionalFormatting>
  <conditionalFormatting sqref="M41">
    <cfRule type="containsText" dxfId="23" priority="24" operator="containsText" text="Yes">
      <formula>NOT(ISERROR(SEARCH("Yes",M41)))</formula>
    </cfRule>
  </conditionalFormatting>
  <conditionalFormatting sqref="M40">
    <cfRule type="containsText" dxfId="22" priority="23" operator="containsText" text="No">
      <formula>NOT(ISERROR(SEARCH("No",M40)))</formula>
    </cfRule>
  </conditionalFormatting>
  <conditionalFormatting sqref="M40">
    <cfRule type="containsText" dxfId="21" priority="21" operator="containsText" text="Нет">
      <formula>NOT(ISERROR(SEARCH("Нет",M40)))</formula>
    </cfRule>
    <cfRule type="containsText" dxfId="20" priority="22" operator="containsText" text="Да">
      <formula>NOT(ISERROR(SEARCH("Да",M40)))</formula>
    </cfRule>
  </conditionalFormatting>
  <conditionalFormatting sqref="M40">
    <cfRule type="containsText" dxfId="19" priority="20" operator="containsText" text="Yes">
      <formula>NOT(ISERROR(SEARCH("Yes",M40)))</formula>
    </cfRule>
  </conditionalFormatting>
  <conditionalFormatting sqref="M39">
    <cfRule type="containsText" dxfId="18" priority="19" operator="containsText" text="No">
      <formula>NOT(ISERROR(SEARCH("No",M39)))</formula>
    </cfRule>
  </conditionalFormatting>
  <conditionalFormatting sqref="M39">
    <cfRule type="containsText" dxfId="17" priority="17" operator="containsText" text="Нет">
      <formula>NOT(ISERROR(SEARCH("Нет",M39)))</formula>
    </cfRule>
    <cfRule type="containsText" dxfId="16" priority="18" operator="containsText" text="Да">
      <formula>NOT(ISERROR(SEARCH("Да",M39)))</formula>
    </cfRule>
  </conditionalFormatting>
  <conditionalFormatting sqref="M39">
    <cfRule type="containsText" dxfId="15" priority="16" operator="containsText" text="Yes">
      <formula>NOT(ISERROR(SEARCH("Yes",M39)))</formula>
    </cfRule>
  </conditionalFormatting>
  <conditionalFormatting sqref="M37">
    <cfRule type="containsText" dxfId="14" priority="14" operator="containsText" text="Нет">
      <formula>NOT(ISERROR(SEARCH("Нет",M37)))</formula>
    </cfRule>
    <cfRule type="containsText" dxfId="13" priority="15" operator="containsText" text="Да">
      <formula>NOT(ISERROR(SEARCH("Да",M37)))</formula>
    </cfRule>
  </conditionalFormatting>
  <conditionalFormatting sqref="M37">
    <cfRule type="containsText" dxfId="12" priority="13" operator="containsText" text="Yes">
      <formula>NOT(ISERROR(SEARCH("Yes",M37)))</formula>
    </cfRule>
  </conditionalFormatting>
  <conditionalFormatting sqref="M31:M37">
    <cfRule type="containsText" dxfId="11" priority="11" operator="containsText" text="Нет">
      <formula>NOT(ISERROR(SEARCH("Нет",M31)))</formula>
    </cfRule>
    <cfRule type="containsText" dxfId="10" priority="12" operator="containsText" text="Да">
      <formula>NOT(ISERROR(SEARCH("Да",M31)))</formula>
    </cfRule>
  </conditionalFormatting>
  <conditionalFormatting sqref="M31:M37">
    <cfRule type="containsText" dxfId="9" priority="10" operator="containsText" text="Yes">
      <formula>NOT(ISERROR(SEARCH("Yes",M31)))</formula>
    </cfRule>
  </conditionalFormatting>
  <conditionalFormatting sqref="M29 M31:M37">
    <cfRule type="containsText" dxfId="8" priority="8" operator="containsText" text="Нет">
      <formula>NOT(ISERROR(SEARCH("Нет",M29)))</formula>
    </cfRule>
    <cfRule type="containsText" dxfId="7" priority="9" operator="containsText" text="Да">
      <formula>NOT(ISERROR(SEARCH("Да",M29)))</formula>
    </cfRule>
  </conditionalFormatting>
  <conditionalFormatting sqref="M29 M31:M37">
    <cfRule type="containsText" dxfId="6" priority="7" operator="containsText" text="Yes">
      <formula>NOT(ISERROR(SEARCH("Yes",M29)))</formula>
    </cfRule>
  </conditionalFormatting>
  <conditionalFormatting sqref="M29 M27 M31:M37">
    <cfRule type="containsText" dxfId="5" priority="5" operator="containsText" text="Нет">
      <formula>NOT(ISERROR(SEARCH("Нет",M27)))</formula>
    </cfRule>
    <cfRule type="containsText" dxfId="4" priority="6" operator="containsText" text="Да">
      <formula>NOT(ISERROR(SEARCH("Да",M27)))</formula>
    </cfRule>
  </conditionalFormatting>
  <conditionalFormatting sqref="M29 M27 M31:M37">
    <cfRule type="containsText" dxfId="3" priority="4" operator="containsText" text="Yes">
      <formula>NOT(ISERROR(SEARCH("Yes",M27)))</formula>
    </cfRule>
  </conditionalFormatting>
  <conditionalFormatting sqref="M29 M12:M27 M31:M37">
    <cfRule type="containsText" dxfId="2" priority="2" operator="containsText" text="Нет">
      <formula>NOT(ISERROR(SEARCH("Нет",M12)))</formula>
    </cfRule>
    <cfRule type="containsText" dxfId="1" priority="3" operator="containsText" text="Да">
      <formula>NOT(ISERROR(SEARCH("Да",M12)))</formula>
    </cfRule>
  </conditionalFormatting>
  <conditionalFormatting sqref="M29 M12:M27 M31:M37">
    <cfRule type="containsText" dxfId="0" priority="1" operator="containsText" text="Yes">
      <formula>NOT(ISERROR(SEARCH("Yes",M12)))</formula>
    </cfRule>
  </conditionalFormatting>
  <dataValidations count="1">
    <dataValidation type="list" allowBlank="1" showInputMessage="1" showErrorMessage="1" sqref="K49:K51 M29 M12:M27 M39:M44 M31:M37">
      <formula1>$M$65:$M$66</formula1>
    </dataValidation>
  </dataValidations>
  <pageMargins left="0.88" right="0.51181102362204722" top="0.25" bottom="0.37" header="0.23622047244094491" footer="0.23622047244094491"/>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BreakPreview" topLeftCell="A37" zoomScale="130" zoomScaleNormal="100" zoomScaleSheetLayoutView="130" workbookViewId="0">
      <selection activeCell="A40" sqref="A40:XFD40"/>
    </sheetView>
  </sheetViews>
  <sheetFormatPr defaultRowHeight="12.75" x14ac:dyDescent="0.2"/>
  <cols>
    <col min="1" max="3" width="4" style="15" customWidth="1"/>
    <col min="4" max="4" width="23" style="15" customWidth="1"/>
    <col min="5" max="5" width="39.140625" style="15" customWidth="1"/>
    <col min="6" max="6" width="16" style="15" customWidth="1"/>
    <col min="7" max="7" width="14.140625" style="15" customWidth="1"/>
    <col min="8" max="16384" width="9.140625" style="15"/>
  </cols>
  <sheetData>
    <row r="1" spans="1:7" ht="16.5" thickBot="1" x14ac:dyDescent="0.25">
      <c r="A1" s="13" t="s">
        <v>27</v>
      </c>
      <c r="B1" s="28"/>
      <c r="C1" s="28"/>
      <c r="D1" s="28"/>
      <c r="E1" s="28"/>
      <c r="F1" s="28"/>
      <c r="G1" s="29"/>
    </row>
    <row r="2" spans="1:7" ht="13.5" thickBot="1" x14ac:dyDescent="0.25">
      <c r="A2" s="5"/>
      <c r="B2" s="4"/>
      <c r="C2" s="4"/>
      <c r="D2" s="4"/>
      <c r="E2" s="4"/>
      <c r="F2" s="4"/>
      <c r="G2" s="4"/>
    </row>
    <row r="3" spans="1:7" x14ac:dyDescent="0.2">
      <c r="A3" s="21" t="s">
        <v>98</v>
      </c>
      <c r="B3" s="22"/>
      <c r="C3" s="22"/>
      <c r="D3" s="22"/>
      <c r="E3" s="22"/>
      <c r="F3" s="22"/>
      <c r="G3" s="25"/>
    </row>
    <row r="4" spans="1:7" x14ac:dyDescent="0.2">
      <c r="A4" s="16"/>
      <c r="B4" s="531" t="s">
        <v>154</v>
      </c>
      <c r="C4" s="531"/>
      <c r="D4" s="531"/>
      <c r="E4" s="531"/>
      <c r="F4" s="531"/>
      <c r="G4" s="532"/>
    </row>
    <row r="5" spans="1:7" x14ac:dyDescent="0.2">
      <c r="A5" s="16"/>
      <c r="B5" s="8"/>
      <c r="C5" s="531" t="s">
        <v>155</v>
      </c>
      <c r="D5" s="531"/>
      <c r="E5" s="531"/>
      <c r="F5" s="531"/>
      <c r="G5" s="532"/>
    </row>
    <row r="6" spans="1:7" x14ac:dyDescent="0.2">
      <c r="A6" s="16"/>
      <c r="B6" s="8"/>
      <c r="C6" s="531" t="s">
        <v>156</v>
      </c>
      <c r="D6" s="531"/>
      <c r="E6" s="531"/>
      <c r="F6" s="531"/>
      <c r="G6" s="532"/>
    </row>
    <row r="7" spans="1:7" ht="25.5" customHeight="1" x14ac:dyDescent="0.2">
      <c r="A7" s="16"/>
      <c r="B7" s="8"/>
      <c r="C7" s="531" t="s">
        <v>157</v>
      </c>
      <c r="D7" s="531"/>
      <c r="E7" s="531"/>
      <c r="F7" s="531"/>
      <c r="G7" s="532"/>
    </row>
    <row r="8" spans="1:7" ht="39" customHeight="1" x14ac:dyDescent="0.2">
      <c r="A8" s="16"/>
      <c r="B8" s="531" t="s">
        <v>107</v>
      </c>
      <c r="C8" s="531"/>
      <c r="D8" s="531"/>
      <c r="E8" s="531"/>
      <c r="F8" s="531"/>
      <c r="G8" s="532"/>
    </row>
    <row r="9" spans="1:7" x14ac:dyDescent="0.2">
      <c r="A9" s="16"/>
      <c r="B9" s="17"/>
      <c r="C9" s="18"/>
      <c r="D9" s="18"/>
      <c r="E9" s="18"/>
      <c r="F9" s="18"/>
      <c r="G9" s="26"/>
    </row>
    <row r="10" spans="1:7" x14ac:dyDescent="0.2">
      <c r="A10" s="16"/>
      <c r="B10" s="531" t="s">
        <v>158</v>
      </c>
      <c r="C10" s="531"/>
      <c r="D10" s="531"/>
      <c r="E10" s="531"/>
      <c r="F10" s="531"/>
      <c r="G10" s="532"/>
    </row>
    <row r="11" spans="1:7" x14ac:dyDescent="0.2">
      <c r="A11" s="16"/>
      <c r="B11" s="8"/>
      <c r="C11" s="531" t="s">
        <v>159</v>
      </c>
      <c r="D11" s="531"/>
      <c r="E11" s="531"/>
      <c r="F11" s="531"/>
      <c r="G11" s="532"/>
    </row>
    <row r="12" spans="1:7" x14ac:dyDescent="0.2">
      <c r="A12" s="16"/>
      <c r="B12" s="8"/>
      <c r="C12" s="531" t="s">
        <v>160</v>
      </c>
      <c r="D12" s="531"/>
      <c r="E12" s="531"/>
      <c r="F12" s="531"/>
      <c r="G12" s="532"/>
    </row>
    <row r="13" spans="1:7" x14ac:dyDescent="0.2">
      <c r="A13" s="16"/>
      <c r="B13" s="8"/>
      <c r="C13" s="531" t="s">
        <v>161</v>
      </c>
      <c r="D13" s="531"/>
      <c r="E13" s="531"/>
      <c r="F13" s="531"/>
      <c r="G13" s="532"/>
    </row>
    <row r="14" spans="1:7" x14ac:dyDescent="0.2">
      <c r="A14" s="16"/>
      <c r="B14" s="8"/>
      <c r="C14" s="18"/>
      <c r="D14" s="531" t="s">
        <v>162</v>
      </c>
      <c r="E14" s="531"/>
      <c r="F14" s="531"/>
      <c r="G14" s="532"/>
    </row>
    <row r="15" spans="1:7" x14ac:dyDescent="0.2">
      <c r="A15" s="16"/>
      <c r="B15" s="8"/>
      <c r="C15" s="18"/>
      <c r="D15" s="531" t="s">
        <v>163</v>
      </c>
      <c r="E15" s="531"/>
      <c r="F15" s="531"/>
      <c r="G15" s="532"/>
    </row>
    <row r="16" spans="1:7" x14ac:dyDescent="0.2">
      <c r="A16" s="16"/>
      <c r="B16" s="8"/>
      <c r="C16" s="18"/>
      <c r="D16" s="531" t="s">
        <v>104</v>
      </c>
      <c r="E16" s="531"/>
      <c r="F16" s="531"/>
      <c r="G16" s="532"/>
    </row>
    <row r="17" spans="1:7" x14ac:dyDescent="0.2">
      <c r="A17" s="16"/>
      <c r="B17" s="8"/>
      <c r="C17" s="18"/>
      <c r="D17" s="531" t="s">
        <v>164</v>
      </c>
      <c r="E17" s="531"/>
      <c r="F17" s="531"/>
      <c r="G17" s="532"/>
    </row>
    <row r="18" spans="1:7" ht="24.75" customHeight="1" x14ac:dyDescent="0.2">
      <c r="A18" s="16"/>
      <c r="B18" s="531" t="s">
        <v>165</v>
      </c>
      <c r="C18" s="531"/>
      <c r="D18" s="531"/>
      <c r="E18" s="531"/>
      <c r="F18" s="531"/>
      <c r="G18" s="532"/>
    </row>
    <row r="19" spans="1:7" x14ac:dyDescent="0.2">
      <c r="A19" s="16"/>
      <c r="B19" s="8"/>
      <c r="C19" s="531" t="s">
        <v>166</v>
      </c>
      <c r="D19" s="531"/>
      <c r="E19" s="531"/>
      <c r="F19" s="531"/>
      <c r="G19" s="532"/>
    </row>
    <row r="20" spans="1:7" x14ac:dyDescent="0.2">
      <c r="A20" s="16"/>
      <c r="B20" s="8"/>
      <c r="C20" s="531" t="s">
        <v>167</v>
      </c>
      <c r="D20" s="531"/>
      <c r="E20" s="531"/>
      <c r="F20" s="531"/>
      <c r="G20" s="532"/>
    </row>
    <row r="21" spans="1:7" x14ac:dyDescent="0.2">
      <c r="A21" s="16"/>
      <c r="B21" s="8"/>
      <c r="C21" s="531" t="s">
        <v>168</v>
      </c>
      <c r="D21" s="531"/>
      <c r="E21" s="531"/>
      <c r="F21" s="531"/>
      <c r="G21" s="532"/>
    </row>
    <row r="22" spans="1:7" x14ac:dyDescent="0.2">
      <c r="A22" s="16"/>
      <c r="B22" s="8"/>
      <c r="C22" s="531" t="s">
        <v>169</v>
      </c>
      <c r="D22" s="531"/>
      <c r="E22" s="531"/>
      <c r="F22" s="531"/>
      <c r="G22" s="532"/>
    </row>
    <row r="23" spans="1:7" x14ac:dyDescent="0.2">
      <c r="A23" s="16"/>
      <c r="B23" s="8"/>
      <c r="C23" s="531" t="s">
        <v>170</v>
      </c>
      <c r="D23" s="531"/>
      <c r="E23" s="531"/>
      <c r="F23" s="531"/>
      <c r="G23" s="532"/>
    </row>
    <row r="24" spans="1:7" x14ac:dyDescent="0.2">
      <c r="A24" s="23" t="s">
        <v>99</v>
      </c>
      <c r="B24" s="24"/>
      <c r="C24" s="24"/>
      <c r="D24" s="24"/>
      <c r="E24" s="24"/>
      <c r="F24" s="24"/>
      <c r="G24" s="27"/>
    </row>
    <row r="25" spans="1:7" ht="24.75" customHeight="1" x14ac:dyDescent="0.2">
      <c r="A25" s="16"/>
      <c r="B25" s="531" t="s">
        <v>100</v>
      </c>
      <c r="C25" s="531"/>
      <c r="D25" s="531"/>
      <c r="E25" s="531"/>
      <c r="F25" s="531"/>
      <c r="G25" s="532"/>
    </row>
    <row r="26" spans="1:7" ht="25.5" customHeight="1" x14ac:dyDescent="0.2">
      <c r="A26" s="16"/>
      <c r="B26" s="18"/>
      <c r="C26" s="531" t="s">
        <v>171</v>
      </c>
      <c r="D26" s="531"/>
      <c r="E26" s="531"/>
      <c r="F26" s="531"/>
      <c r="G26" s="532"/>
    </row>
    <row r="27" spans="1:7" ht="25.5" customHeight="1" x14ac:dyDescent="0.2">
      <c r="A27" s="16"/>
      <c r="B27" s="18"/>
      <c r="C27" s="531" t="s">
        <v>172</v>
      </c>
      <c r="D27" s="531"/>
      <c r="E27" s="531"/>
      <c r="F27" s="531"/>
      <c r="G27" s="532"/>
    </row>
    <row r="28" spans="1:7" ht="25.5" customHeight="1" x14ac:dyDescent="0.2">
      <c r="A28" s="16"/>
      <c r="B28" s="18"/>
      <c r="C28" s="531" t="s">
        <v>105</v>
      </c>
      <c r="D28" s="531"/>
      <c r="E28" s="531"/>
      <c r="F28" s="531"/>
      <c r="G28" s="532"/>
    </row>
    <row r="29" spans="1:7" x14ac:dyDescent="0.2">
      <c r="A29" s="16"/>
      <c r="B29" s="18"/>
      <c r="C29" s="531" t="s">
        <v>173</v>
      </c>
      <c r="D29" s="531"/>
      <c r="E29" s="531"/>
      <c r="F29" s="531"/>
      <c r="G29" s="532"/>
    </row>
    <row r="30" spans="1:7" ht="39" customHeight="1" x14ac:dyDescent="0.2">
      <c r="A30" s="16"/>
      <c r="B30" s="18"/>
      <c r="C30" s="531" t="s">
        <v>80</v>
      </c>
      <c r="D30" s="531"/>
      <c r="E30" s="531"/>
      <c r="F30" s="531"/>
      <c r="G30" s="532"/>
    </row>
    <row r="31" spans="1:7" x14ac:dyDescent="0.2">
      <c r="A31" s="16"/>
      <c r="B31" s="18"/>
      <c r="C31" s="531" t="s">
        <v>174</v>
      </c>
      <c r="D31" s="531"/>
      <c r="E31" s="531"/>
      <c r="F31" s="531"/>
      <c r="G31" s="532"/>
    </row>
    <row r="32" spans="1:7" s="116" customFormat="1" x14ac:dyDescent="0.2">
      <c r="A32" s="289"/>
      <c r="B32" s="533" t="s">
        <v>175</v>
      </c>
      <c r="C32" s="533"/>
      <c r="D32" s="533"/>
      <c r="E32" s="533"/>
      <c r="F32" s="533"/>
      <c r="G32" s="534"/>
    </row>
    <row r="33" spans="1:7" ht="24.75" customHeight="1" x14ac:dyDescent="0.2">
      <c r="A33" s="16"/>
      <c r="B33" s="8"/>
      <c r="C33" s="531" t="s">
        <v>176</v>
      </c>
      <c r="D33" s="531"/>
      <c r="E33" s="531"/>
      <c r="F33" s="531"/>
      <c r="G33" s="532"/>
    </row>
    <row r="34" spans="1:7" x14ac:dyDescent="0.2">
      <c r="A34" s="16"/>
      <c r="B34" s="8"/>
      <c r="C34" s="531" t="s">
        <v>101</v>
      </c>
      <c r="D34" s="531"/>
      <c r="E34" s="531"/>
      <c r="F34" s="531"/>
      <c r="G34" s="532"/>
    </row>
    <row r="35" spans="1:7" x14ac:dyDescent="0.2">
      <c r="A35" s="16"/>
      <c r="B35" s="8"/>
      <c r="C35" s="531" t="s">
        <v>177</v>
      </c>
      <c r="D35" s="531"/>
      <c r="E35" s="531"/>
      <c r="F35" s="531"/>
      <c r="G35" s="532"/>
    </row>
    <row r="36" spans="1:7" x14ac:dyDescent="0.2">
      <c r="A36" s="16"/>
      <c r="B36" s="8"/>
      <c r="C36" s="531" t="s">
        <v>106</v>
      </c>
      <c r="D36" s="531"/>
      <c r="E36" s="531"/>
      <c r="F36" s="531"/>
      <c r="G36" s="532"/>
    </row>
    <row r="37" spans="1:7" x14ac:dyDescent="0.2">
      <c r="A37" s="16"/>
      <c r="B37" s="8"/>
      <c r="C37" s="531" t="s">
        <v>102</v>
      </c>
      <c r="D37" s="531"/>
      <c r="E37" s="531"/>
      <c r="F37" s="531"/>
      <c r="G37" s="532"/>
    </row>
    <row r="38" spans="1:7" x14ac:dyDescent="0.2">
      <c r="A38" s="16"/>
      <c r="B38" s="8"/>
      <c r="C38" s="531" t="s">
        <v>178</v>
      </c>
      <c r="D38" s="531"/>
      <c r="E38" s="531"/>
      <c r="F38" s="531"/>
      <c r="G38" s="532"/>
    </row>
    <row r="39" spans="1:7" x14ac:dyDescent="0.2">
      <c r="A39" s="16"/>
      <c r="B39" s="8"/>
      <c r="C39" s="531" t="s">
        <v>196</v>
      </c>
      <c r="D39" s="531"/>
      <c r="E39" s="531"/>
      <c r="F39" s="531"/>
      <c r="G39" s="532"/>
    </row>
    <row r="40" spans="1:7" s="116" customFormat="1" x14ac:dyDescent="0.2">
      <c r="A40" s="289"/>
      <c r="B40" s="533" t="s">
        <v>179</v>
      </c>
      <c r="C40" s="533"/>
      <c r="D40" s="533"/>
      <c r="E40" s="533"/>
      <c r="F40" s="533"/>
      <c r="G40" s="534"/>
    </row>
    <row r="41" spans="1:7" x14ac:dyDescent="0.2">
      <c r="A41" s="16"/>
      <c r="B41" s="8"/>
      <c r="C41" s="531" t="s">
        <v>103</v>
      </c>
      <c r="D41" s="531"/>
      <c r="E41" s="531"/>
      <c r="F41" s="531"/>
      <c r="G41" s="532"/>
    </row>
    <row r="42" spans="1:7" ht="26.25" customHeight="1" x14ac:dyDescent="0.2">
      <c r="A42" s="16"/>
      <c r="B42" s="8"/>
      <c r="C42" s="531" t="s">
        <v>76</v>
      </c>
      <c r="D42" s="531"/>
      <c r="E42" s="531"/>
      <c r="F42" s="531"/>
      <c r="G42" s="532"/>
    </row>
    <row r="43" spans="1:7" x14ac:dyDescent="0.2">
      <c r="A43" s="16"/>
      <c r="B43" s="531" t="s">
        <v>81</v>
      </c>
      <c r="C43" s="531"/>
      <c r="D43" s="531"/>
      <c r="E43" s="531"/>
      <c r="F43" s="531"/>
      <c r="G43" s="532"/>
    </row>
    <row r="44" spans="1:7" x14ac:dyDescent="0.2">
      <c r="A44" s="16"/>
      <c r="B44" s="8"/>
      <c r="C44" s="531" t="s">
        <v>180</v>
      </c>
      <c r="D44" s="531"/>
      <c r="E44" s="531"/>
      <c r="F44" s="531"/>
      <c r="G44" s="532"/>
    </row>
    <row r="45" spans="1:7" x14ac:dyDescent="0.2">
      <c r="A45" s="16"/>
      <c r="B45" s="8"/>
      <c r="C45" s="531" t="s">
        <v>181</v>
      </c>
      <c r="D45" s="531"/>
      <c r="E45" s="531"/>
      <c r="F45" s="531"/>
      <c r="G45" s="532"/>
    </row>
    <row r="46" spans="1:7" x14ac:dyDescent="0.2">
      <c r="A46" s="16"/>
      <c r="B46" s="8"/>
      <c r="C46" s="531" t="s">
        <v>182</v>
      </c>
      <c r="D46" s="531"/>
      <c r="E46" s="531"/>
      <c r="F46" s="531"/>
      <c r="G46" s="532"/>
    </row>
    <row r="47" spans="1:7" ht="25.5" customHeight="1" x14ac:dyDescent="0.2">
      <c r="A47" s="16"/>
      <c r="B47" s="8"/>
      <c r="C47" s="531" t="s">
        <v>183</v>
      </c>
      <c r="D47" s="531"/>
      <c r="E47" s="531"/>
      <c r="F47" s="531"/>
      <c r="G47" s="532"/>
    </row>
    <row r="48" spans="1:7" ht="36.75" customHeight="1" x14ac:dyDescent="0.2">
      <c r="A48" s="16"/>
      <c r="B48" s="8"/>
      <c r="C48" s="531" t="s">
        <v>184</v>
      </c>
      <c r="D48" s="531"/>
      <c r="E48" s="531"/>
      <c r="F48" s="531"/>
      <c r="G48" s="532"/>
    </row>
    <row r="49" spans="1:7" ht="26.25" customHeight="1" thickBot="1" x14ac:dyDescent="0.25">
      <c r="A49" s="20"/>
      <c r="B49" s="19"/>
      <c r="C49" s="535" t="s">
        <v>77</v>
      </c>
      <c r="D49" s="535"/>
      <c r="E49" s="535"/>
      <c r="F49" s="535"/>
      <c r="G49" s="536"/>
    </row>
  </sheetData>
  <mergeCells count="44">
    <mergeCell ref="C49:G49"/>
    <mergeCell ref="C38:G38"/>
    <mergeCell ref="C39:G39"/>
    <mergeCell ref="C41:G41"/>
    <mergeCell ref="C42:G42"/>
    <mergeCell ref="C44:G44"/>
    <mergeCell ref="C46:G46"/>
    <mergeCell ref="C45:G45"/>
    <mergeCell ref="C48:G48"/>
    <mergeCell ref="B43:G43"/>
    <mergeCell ref="C47:G47"/>
    <mergeCell ref="B4:G4"/>
    <mergeCell ref="B10:G10"/>
    <mergeCell ref="B32:G32"/>
    <mergeCell ref="B40:G40"/>
    <mergeCell ref="C13:G13"/>
    <mergeCell ref="D16:G16"/>
    <mergeCell ref="C27:G27"/>
    <mergeCell ref="C28:G28"/>
    <mergeCell ref="C37:G37"/>
    <mergeCell ref="C5:G5"/>
    <mergeCell ref="C22:G22"/>
    <mergeCell ref="C23:G23"/>
    <mergeCell ref="C11:G11"/>
    <mergeCell ref="C12:G12"/>
    <mergeCell ref="C6:G6"/>
    <mergeCell ref="D17:G17"/>
    <mergeCell ref="C7:G7"/>
    <mergeCell ref="B18:G18"/>
    <mergeCell ref="B8:G8"/>
    <mergeCell ref="C19:G19"/>
    <mergeCell ref="C20:G20"/>
    <mergeCell ref="C31:G31"/>
    <mergeCell ref="D14:G14"/>
    <mergeCell ref="D15:G15"/>
    <mergeCell ref="C35:G35"/>
    <mergeCell ref="C36:G36"/>
    <mergeCell ref="C34:G34"/>
    <mergeCell ref="C29:G29"/>
    <mergeCell ref="C21:G21"/>
    <mergeCell ref="C33:G33"/>
    <mergeCell ref="C30:G30"/>
    <mergeCell ref="B25:G25"/>
    <mergeCell ref="C26:G26"/>
  </mergeCells>
  <phoneticPr fontId="0" type="noConversion"/>
  <pageMargins left="0.5" right="0.5" top="0.5" bottom="0.5" header="0.25" footer="0.25"/>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view="pageBreakPreview" zoomScale="145" zoomScaleNormal="100" zoomScaleSheetLayoutView="145" workbookViewId="0">
      <selection activeCell="B7" sqref="B7"/>
    </sheetView>
  </sheetViews>
  <sheetFormatPr defaultRowHeight="12.75" x14ac:dyDescent="0.2"/>
  <cols>
    <col min="1" max="1" width="24" style="1" customWidth="1"/>
    <col min="2" max="2" width="84.28515625" style="1" customWidth="1"/>
    <col min="3" max="16384" width="9.140625" style="1"/>
  </cols>
  <sheetData>
    <row r="1" spans="1:2" ht="16.5" thickBot="1" x14ac:dyDescent="0.25">
      <c r="A1" s="13" t="s">
        <v>28</v>
      </c>
      <c r="B1" s="14"/>
    </row>
    <row r="2" spans="1:2" ht="15" thickBot="1" x14ac:dyDescent="0.25">
      <c r="A2" s="12"/>
      <c r="B2" s="12"/>
    </row>
    <row r="3" spans="1:2" s="2" customFormat="1" ht="38.25" customHeight="1" thickBot="1" x14ac:dyDescent="0.25">
      <c r="A3" s="537" t="s">
        <v>135</v>
      </c>
      <c r="B3" s="538"/>
    </row>
    <row r="4" spans="1:2" ht="25.5" x14ac:dyDescent="0.2">
      <c r="A4" s="30" t="s">
        <v>150</v>
      </c>
      <c r="B4" s="31" t="s">
        <v>151</v>
      </c>
    </row>
    <row r="5" spans="1:2" ht="42" customHeight="1" x14ac:dyDescent="0.2">
      <c r="A5" s="32" t="s">
        <v>152</v>
      </c>
      <c r="B5" s="33" t="s">
        <v>190</v>
      </c>
    </row>
    <row r="6" spans="1:2" ht="33" customHeight="1" x14ac:dyDescent="0.2">
      <c r="A6" s="32" t="s">
        <v>73</v>
      </c>
      <c r="B6" s="33" t="s">
        <v>74</v>
      </c>
    </row>
    <row r="7" spans="1:2" ht="135.75" customHeight="1" x14ac:dyDescent="0.2">
      <c r="A7" s="32" t="s">
        <v>82</v>
      </c>
      <c r="B7" s="34" t="s">
        <v>83</v>
      </c>
    </row>
    <row r="8" spans="1:2" ht="196.5" customHeight="1" x14ac:dyDescent="0.2">
      <c r="A8" s="32" t="s">
        <v>84</v>
      </c>
      <c r="B8" s="34" t="s">
        <v>86</v>
      </c>
    </row>
    <row r="9" spans="1:2" ht="55.5" customHeight="1" x14ac:dyDescent="0.2">
      <c r="A9" s="35" t="s">
        <v>153</v>
      </c>
      <c r="B9" s="36" t="s">
        <v>87</v>
      </c>
    </row>
    <row r="10" spans="1:2" ht="200.25" customHeight="1" x14ac:dyDescent="0.2">
      <c r="A10" s="37"/>
      <c r="B10" s="38" t="s">
        <v>88</v>
      </c>
    </row>
    <row r="11" spans="1:2" x14ac:dyDescent="0.2">
      <c r="A11" s="39"/>
      <c r="B11" s="40" t="s">
        <v>186</v>
      </c>
    </row>
    <row r="12" spans="1:2" x14ac:dyDescent="0.2">
      <c r="A12" s="39"/>
      <c r="B12" s="41" t="s">
        <v>188</v>
      </c>
    </row>
    <row r="13" spans="1:2" x14ac:dyDescent="0.2">
      <c r="A13" s="39"/>
      <c r="B13" s="41" t="s">
        <v>189</v>
      </c>
    </row>
    <row r="14" spans="1:2" x14ac:dyDescent="0.2">
      <c r="A14" s="39"/>
      <c r="B14" s="41" t="s">
        <v>191</v>
      </c>
    </row>
    <row r="15" spans="1:2" ht="39" thickBot="1" x14ac:dyDescent="0.25">
      <c r="A15" s="42"/>
      <c r="B15" s="43" t="s">
        <v>192</v>
      </c>
    </row>
  </sheetData>
  <sheetProtection password="CCE8" sheet="1" objects="1" scenarios="1"/>
  <mergeCells count="1">
    <mergeCell ref="A3:B3"/>
  </mergeCells>
  <phoneticPr fontId="0" type="noConversion"/>
  <pageMargins left="0.46" right="0.5" top="0.5" bottom="0.5" header="0.25" footer="0.25"/>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abSelected="1" view="pageBreakPreview" zoomScale="130" zoomScaleNormal="100" zoomScaleSheetLayoutView="130" workbookViewId="0">
      <selection activeCell="B6" sqref="B6"/>
    </sheetView>
  </sheetViews>
  <sheetFormatPr defaultRowHeight="12.75" x14ac:dyDescent="0.2"/>
  <cols>
    <col min="1" max="1" width="17.5703125" style="58" customWidth="1"/>
    <col min="2" max="2" width="70" style="1" customWidth="1"/>
    <col min="3" max="3" width="19.42578125" style="58" customWidth="1"/>
    <col min="4" max="16384" width="9.140625" style="1"/>
  </cols>
  <sheetData>
    <row r="1" spans="1:3" ht="15.75" x14ac:dyDescent="0.2">
      <c r="A1" s="539" t="s">
        <v>1</v>
      </c>
      <c r="B1" s="540"/>
      <c r="C1" s="541"/>
    </row>
    <row r="2" spans="1:3" ht="14.25" x14ac:dyDescent="0.2">
      <c r="A2" s="59"/>
      <c r="B2" s="12"/>
      <c r="C2" s="56"/>
    </row>
    <row r="3" spans="1:3" s="2" customFormat="1" ht="12.75" customHeight="1" x14ac:dyDescent="0.2">
      <c r="A3" s="542" t="s">
        <v>2</v>
      </c>
      <c r="B3" s="399"/>
      <c r="C3" s="543"/>
    </row>
    <row r="4" spans="1:3" ht="26.25" customHeight="1" x14ac:dyDescent="0.2">
      <c r="A4" s="60" t="s">
        <v>150</v>
      </c>
      <c r="B4" s="48" t="s">
        <v>3</v>
      </c>
      <c r="C4" s="57" t="s">
        <v>4</v>
      </c>
    </row>
    <row r="5" spans="1:3" ht="134.25" customHeight="1" x14ac:dyDescent="0.2">
      <c r="A5" s="61" t="s">
        <v>152</v>
      </c>
      <c r="B5" s="49" t="s">
        <v>5</v>
      </c>
      <c r="C5" s="64" t="s">
        <v>6</v>
      </c>
    </row>
    <row r="6" spans="1:3" ht="146.25" customHeight="1" x14ac:dyDescent="0.2">
      <c r="A6" s="60" t="s">
        <v>7</v>
      </c>
      <c r="B6" s="50" t="s">
        <v>8</v>
      </c>
      <c r="C6" s="64" t="s">
        <v>6</v>
      </c>
    </row>
    <row r="7" spans="1:3" ht="70.5" customHeight="1" x14ac:dyDescent="0.2">
      <c r="A7" s="62" t="s">
        <v>9</v>
      </c>
      <c r="B7" s="51" t="s">
        <v>10</v>
      </c>
      <c r="C7" s="64" t="s">
        <v>6</v>
      </c>
    </row>
    <row r="8" spans="1:3" ht="53.25" customHeight="1" x14ac:dyDescent="0.2">
      <c r="A8" s="60" t="s">
        <v>11</v>
      </c>
      <c r="B8" s="49" t="s">
        <v>12</v>
      </c>
      <c r="C8" s="65" t="s">
        <v>13</v>
      </c>
    </row>
    <row r="9" spans="1:3" ht="25.5" x14ac:dyDescent="0.2">
      <c r="A9" s="60" t="s">
        <v>14</v>
      </c>
      <c r="B9" s="50" t="s">
        <v>15</v>
      </c>
      <c r="C9" s="65" t="s">
        <v>16</v>
      </c>
    </row>
    <row r="10" spans="1:3" ht="38.25" x14ac:dyDescent="0.2">
      <c r="A10" s="60" t="s">
        <v>17</v>
      </c>
      <c r="B10" s="50" t="s">
        <v>18</v>
      </c>
      <c r="C10" s="65" t="s">
        <v>13</v>
      </c>
    </row>
    <row r="11" spans="1:3" ht="25.5" x14ac:dyDescent="0.2">
      <c r="A11" s="60" t="s">
        <v>19</v>
      </c>
      <c r="B11" s="49" t="s">
        <v>20</v>
      </c>
      <c r="C11" s="64" t="s">
        <v>6</v>
      </c>
    </row>
    <row r="12" spans="1:3" ht="25.5" x14ac:dyDescent="0.2">
      <c r="A12" s="60" t="s">
        <v>21</v>
      </c>
      <c r="B12" s="49" t="s">
        <v>22</v>
      </c>
      <c r="C12" s="64" t="s">
        <v>6</v>
      </c>
    </row>
    <row r="13" spans="1:3" ht="135" customHeight="1" x14ac:dyDescent="0.2">
      <c r="A13" s="60" t="s">
        <v>23</v>
      </c>
      <c r="B13" s="49" t="s">
        <v>24</v>
      </c>
      <c r="C13" s="64" t="s">
        <v>6</v>
      </c>
    </row>
    <row r="14" spans="1:3" ht="81" customHeight="1" thickBot="1" x14ac:dyDescent="0.25">
      <c r="A14" s="63" t="s">
        <v>25</v>
      </c>
      <c r="B14" s="52" t="s">
        <v>26</v>
      </c>
      <c r="C14" s="66" t="s">
        <v>6</v>
      </c>
    </row>
  </sheetData>
  <sheetProtection password="CCE8" sheet="1" objects="1" scenarios="1"/>
  <mergeCells count="2">
    <mergeCell ref="A1:C1"/>
    <mergeCell ref="A3:C3"/>
  </mergeCells>
  <phoneticPr fontId="0" type="noConversion"/>
  <pageMargins left="0.17" right="0.16" top="1" bottom="0.28000000000000003" header="0.5" footer="0.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Title Page</vt:lpstr>
      <vt:lpstr>1_Minimum requirements</vt:lpstr>
      <vt:lpstr>2_Medical Fitness</vt:lpstr>
      <vt:lpstr>3_Accomodation-Catering </vt:lpstr>
      <vt:lpstr>4_Medical equipment-supplies</vt:lpstr>
      <vt:lpstr>5_First Aid box</vt:lpstr>
      <vt:lpstr>6_Procedures FR-ME</vt:lpstr>
      <vt:lpstr>7_FR Training</vt:lpstr>
      <vt:lpstr>8_DFA Training</vt:lpstr>
      <vt:lpstr>'1_Minimum requirements'!Print_Area</vt:lpstr>
      <vt:lpstr>'2_Medical Fitness'!Print_Area</vt:lpstr>
      <vt:lpstr>'3_Accomodation-Catering '!Print_Area</vt:lpstr>
      <vt:lpstr>'4_Medical equipment-supplies'!Print_Area</vt:lpstr>
      <vt:lpstr>'5_First Aid box'!Print_Area</vt:lpstr>
      <vt:lpstr>'6_Procedures FR-ME'!Print_Area</vt:lpstr>
      <vt:lpstr>'7_FR Training'!Print_Area</vt:lpstr>
      <vt:lpstr>'Title Page'!Print_Area</vt:lpstr>
    </vt:vector>
  </TitlesOfParts>
  <Company>Registered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Arsenieva, Elena EA SEIC-AZ</cp:lastModifiedBy>
  <cp:lastPrinted>2012-11-14T03:40:59Z</cp:lastPrinted>
  <dcterms:created xsi:type="dcterms:W3CDTF">2009-11-18T05:45:15Z</dcterms:created>
  <dcterms:modified xsi:type="dcterms:W3CDTF">2015-11-11T01:27:00Z</dcterms:modified>
</cp:coreProperties>
</file>